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udget" sheetId="1" r:id="rId1"/>
    <sheet name="Analysis" sheetId="2" r:id="rId2"/>
  </sheets>
  <definedNames>
    <definedName name="_xlnm.Print_Area" localSheetId="0">'Budget'!$A$1:$I$99</definedName>
  </definedNames>
  <calcPr fullCalcOnLoad="1"/>
</workbook>
</file>

<file path=xl/sharedStrings.xml><?xml version="1.0" encoding="utf-8"?>
<sst xmlns="http://schemas.openxmlformats.org/spreadsheetml/2006/main" count="191" uniqueCount="103">
  <si>
    <t>State</t>
  </si>
  <si>
    <t>Federal</t>
  </si>
  <si>
    <t>Mortgage</t>
  </si>
  <si>
    <t>Charity</t>
  </si>
  <si>
    <t>Property Tax</t>
  </si>
  <si>
    <t>Total</t>
  </si>
  <si>
    <t>Income</t>
  </si>
  <si>
    <t>Itemized</t>
  </si>
  <si>
    <t>Tax</t>
  </si>
  <si>
    <t>Taxes</t>
  </si>
  <si>
    <t>Tips</t>
  </si>
  <si>
    <t>Bonus</t>
  </si>
  <si>
    <t>Pre-Tax Amounts</t>
  </si>
  <si>
    <t>Medical</t>
  </si>
  <si>
    <t>Parking</t>
  </si>
  <si>
    <t>Other</t>
  </si>
  <si>
    <t>Local</t>
  </si>
  <si>
    <t>FICA</t>
  </si>
  <si>
    <t>Housing</t>
  </si>
  <si>
    <t>Insurance</t>
  </si>
  <si>
    <t>Utilities</t>
  </si>
  <si>
    <t>Electric</t>
  </si>
  <si>
    <t>Gas</t>
  </si>
  <si>
    <t>Phone</t>
  </si>
  <si>
    <t>Water</t>
  </si>
  <si>
    <t>Auto</t>
  </si>
  <si>
    <t>New Car Fund</t>
  </si>
  <si>
    <t>Groceries</t>
  </si>
  <si>
    <t>Eating Out</t>
  </si>
  <si>
    <t>Vacation</t>
  </si>
  <si>
    <t>Movie Rentals</t>
  </si>
  <si>
    <t>Bars/Liquor</t>
  </si>
  <si>
    <t>Clothes</t>
  </si>
  <si>
    <t>Life Insurance</t>
  </si>
  <si>
    <t>Cleaning Service</t>
  </si>
  <si>
    <t>Gifts</t>
  </si>
  <si>
    <t>Haircuts</t>
  </si>
  <si>
    <t>Savings</t>
  </si>
  <si>
    <t>College</t>
  </si>
  <si>
    <t>Emergency Fund</t>
  </si>
  <si>
    <t>Registration</t>
  </si>
  <si>
    <t>Supplies</t>
  </si>
  <si>
    <t>Must Have</t>
  </si>
  <si>
    <t>Want</t>
  </si>
  <si>
    <t>Saving</t>
  </si>
  <si>
    <t>Target</t>
  </si>
  <si>
    <t>401(k)/403(b)</t>
  </si>
  <si>
    <t>Student Loan (2)</t>
  </si>
  <si>
    <t>Student Loan (1)</t>
  </si>
  <si>
    <t>Credit Cards (1)</t>
  </si>
  <si>
    <t>Credit Cards (2)</t>
  </si>
  <si>
    <t>House</t>
  </si>
  <si>
    <t>Utility</t>
  </si>
  <si>
    <t>Food</t>
  </si>
  <si>
    <t>Enternainment</t>
  </si>
  <si>
    <t>Others</t>
  </si>
  <si>
    <t>Debt repayment</t>
  </si>
  <si>
    <t>Cell Phone</t>
  </si>
  <si>
    <t>Budget</t>
  </si>
  <si>
    <t>Items</t>
  </si>
  <si>
    <t>Association Fees</t>
  </si>
  <si>
    <t>Appliance Upkeep</t>
  </si>
  <si>
    <t>Furniture Upkeep</t>
  </si>
  <si>
    <t>Baby food</t>
  </si>
  <si>
    <t>Hobby</t>
  </si>
  <si>
    <t>Entertainment</t>
  </si>
  <si>
    <t>Baby clothes, diapers</t>
  </si>
  <si>
    <t>Newspaper</t>
  </si>
  <si>
    <t>Post-tax Retirement</t>
  </si>
  <si>
    <t>Child Support</t>
  </si>
  <si>
    <t>Alimony</t>
  </si>
  <si>
    <t>Income #1</t>
  </si>
  <si>
    <t>Income #2</t>
  </si>
  <si>
    <t>After-tax Income</t>
  </si>
  <si>
    <t xml:space="preserve">Difference / Savings </t>
  </si>
  <si>
    <t>Must Have &amp; Savings Analysis</t>
  </si>
  <si>
    <t>Analysis By Category</t>
  </si>
  <si>
    <t>Minimum Loan Repayment</t>
  </si>
  <si>
    <t xml:space="preserve">Difference in the savings amount is due to the new car fund goes into "savings" for must have analysis and </t>
  </si>
  <si>
    <t>auto category for the anaylsis by category.</t>
  </si>
  <si>
    <t>Loan repayment</t>
  </si>
  <si>
    <t>House Repair/Upkeep</t>
  </si>
  <si>
    <t>Going Out (movie, golf)</t>
  </si>
  <si>
    <t>% of Post-Tax</t>
  </si>
  <si>
    <t>% of Pre-Tax</t>
  </si>
  <si>
    <t>Cable/Satellite</t>
  </si>
  <si>
    <t>Maintenance</t>
  </si>
  <si>
    <t>Total Expense</t>
  </si>
  <si>
    <t>Group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</si>
  <si>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</si>
  <si>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</si>
  <si>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</si>
  <si>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</si>
  <si>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</si>
  <si>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</si>
  <si>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</si>
  <si>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</si>
  <si>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</si>
  <si>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</si>
  <si>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</si>
  <si>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</si>
  <si>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Due to allowing you to change this spreadsheet per your preferences, I can not guaruntee the accuracy of it.  Please review your results carefully.</t>
  </si>
  <si>
    <t>Monthly Allocation - You need to update it by hand for certain items that may be higher or lower in a particular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</si>
</sst>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%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2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0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4" fontId="0" fillId="2" borderId="0" xfId="15" applyNumberFormat="1" applyFill="1" applyAlignment="1">
      <alignment/>
    </xf>
    <xf numFmtId="164" fontId="0" fillId="2" borderId="0" xfId="15" applyNumberFormat="1" applyFont="1" applyFill="1" applyAlignment="1">
      <alignment/>
    </xf>
    <xf numFmtId="164" fontId="5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64" fontId="6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tabSelected="1" view="pageBreakPreview" zoomScale="60" workbookViewId="0" topLeftCell="K97">
      <selection activeCell="S102" sqref="S102"/>
    </sheetView>
  </sheetViews>
  <sheetFormatPr defaultColWidth="9.140625" defaultRowHeight="12.75"/>
  <cols>
    <col min="1" max="1" width="2.8515625" style="2" customWidth="1"/>
    <col min="2" max="2" width="4.7109375" style="2" customWidth="1"/>
    <col min="3" max="3" width="4.8515625" style="11" customWidth="1"/>
    <col min="4" max="4" width="19.57421875" style="2" customWidth="1"/>
    <col min="5" max="6" width="9.140625" style="2" customWidth="1"/>
    <col min="7" max="7" width="2.57421875" style="2" customWidth="1"/>
    <col min="8" max="8" width="9.140625" style="2" customWidth="1"/>
    <col min="9" max="9" width="3.00390625" style="2" customWidth="1"/>
    <col min="10" max="10" width="20.00390625" style="2" customWidth="1"/>
    <col min="11" max="18" width="9.28125" style="2" customWidth="1"/>
    <col min="19" max="19" width="12.421875" style="2" customWidth="1"/>
    <col min="20" max="20" width="9.28125" style="2" customWidth="1"/>
    <col min="21" max="21" width="13.140625" style="2" customWidth="1"/>
    <col min="22" max="22" width="11.7109375" style="2" customWidth="1"/>
    <col min="23" max="23" width="9.28125" style="2" customWidth="1"/>
    <col min="24" max="16384" width="9.140625" style="2" customWidth="1"/>
  </cols>
  <sheetData>
    <row r="1" ht="12.75">
      <c r="E1" s="3" t="s">
        <v>7</v>
      </c>
    </row>
    <row r="2" spans="5:11" ht="12.75">
      <c r="E2" s="5" t="s">
        <v>58</v>
      </c>
      <c r="H2" s="5" t="s">
        <v>88</v>
      </c>
      <c r="K2" s="11" t="s">
        <v>102</v>
      </c>
    </row>
    <row r="3" spans="5:23" ht="12.75">
      <c r="E3" s="5" t="s">
        <v>59</v>
      </c>
      <c r="H3" s="5" t="s">
        <v>5</v>
      </c>
      <c r="K3" s="3" t="s">
        <v>89</v>
      </c>
      <c r="L3" s="3" t="s">
        <v>90</v>
      </c>
      <c r="M3" s="3" t="s">
        <v>91</v>
      </c>
      <c r="N3" s="3" t="s">
        <v>92</v>
      </c>
      <c r="O3" s="3" t="s">
        <v>93</v>
      </c>
      <c r="P3" s="3" t="s">
        <v>94</v>
      </c>
      <c r="Q3" s="3" t="s">
        <v>95</v>
      </c>
      <c r="R3" s="3" t="s">
        <v>96</v>
      </c>
      <c r="S3" s="3" t="s">
        <v>97</v>
      </c>
      <c r="T3" s="3" t="s">
        <v>98</v>
      </c>
      <c r="U3" s="3" t="s">
        <v>99</v>
      </c>
      <c r="V3" s="3" t="s">
        <v>100</v>
      </c>
      <c r="W3" s="3" t="s">
        <v>5</v>
      </c>
    </row>
    <row r="4" spans="3:8" ht="12.75">
      <c r="C4" s="11" t="s">
        <v>6</v>
      </c>
      <c r="E4" s="3"/>
      <c r="H4" s="2">
        <f>SUM(E5:E8)</f>
        <v>1</v>
      </c>
    </row>
    <row r="5" spans="4:24" ht="12.75">
      <c r="D5" s="3" t="s">
        <v>71</v>
      </c>
      <c r="E5" s="6">
        <v>1</v>
      </c>
      <c r="F5" s="3" t="s">
        <v>6</v>
      </c>
      <c r="K5" s="2">
        <f>$E5/12</f>
        <v>0.08333333333333333</v>
      </c>
      <c r="L5" s="2">
        <f aca="true" t="shared" si="0" ref="L5:V5">$E5/12</f>
        <v>0.08333333333333333</v>
      </c>
      <c r="M5" s="2">
        <f t="shared" si="0"/>
        <v>0.08333333333333333</v>
      </c>
      <c r="N5" s="2">
        <f t="shared" si="0"/>
        <v>0.08333333333333333</v>
      </c>
      <c r="O5" s="2">
        <f t="shared" si="0"/>
        <v>0.08333333333333333</v>
      </c>
      <c r="P5" s="2">
        <f t="shared" si="0"/>
        <v>0.08333333333333333</v>
      </c>
      <c r="Q5" s="2">
        <f t="shared" si="0"/>
        <v>0.08333333333333333</v>
      </c>
      <c r="R5" s="2">
        <f t="shared" si="0"/>
        <v>0.08333333333333333</v>
      </c>
      <c r="S5" s="2">
        <f t="shared" si="0"/>
        <v>0.08333333333333333</v>
      </c>
      <c r="T5" s="2">
        <f t="shared" si="0"/>
        <v>0.08333333333333333</v>
      </c>
      <c r="U5" s="2">
        <f t="shared" si="0"/>
        <v>0.08333333333333333</v>
      </c>
      <c r="V5" s="2">
        <f t="shared" si="0"/>
        <v>0.08333333333333333</v>
      </c>
      <c r="W5" s="2">
        <f>SUM(K5:V5)</f>
        <v>1</v>
      </c>
      <c r="X5" s="2" t="str">
        <f>IF(ABS(E5-W5)&gt;5,"Your total by month is off from total by year"," ")</f>
        <v> </v>
      </c>
    </row>
    <row r="6" spans="4:24" ht="12.75">
      <c r="D6" s="3" t="s">
        <v>72</v>
      </c>
      <c r="E6" s="6">
        <v>0</v>
      </c>
      <c r="F6" s="3" t="s">
        <v>6</v>
      </c>
      <c r="K6" s="2">
        <f aca="true" t="shared" si="1" ref="K6:V8">$E6/12</f>
        <v>0</v>
      </c>
      <c r="L6" s="2">
        <f t="shared" si="1"/>
        <v>0</v>
      </c>
      <c r="M6" s="2">
        <f t="shared" si="1"/>
        <v>0</v>
      </c>
      <c r="N6" s="2">
        <f t="shared" si="1"/>
        <v>0</v>
      </c>
      <c r="O6" s="2">
        <f t="shared" si="1"/>
        <v>0</v>
      </c>
      <c r="P6" s="2">
        <f t="shared" si="1"/>
        <v>0</v>
      </c>
      <c r="Q6" s="2">
        <f t="shared" si="1"/>
        <v>0</v>
      </c>
      <c r="R6" s="2">
        <f t="shared" si="1"/>
        <v>0</v>
      </c>
      <c r="S6" s="2">
        <f t="shared" si="1"/>
        <v>0</v>
      </c>
      <c r="T6" s="2">
        <f t="shared" si="1"/>
        <v>0</v>
      </c>
      <c r="U6" s="2">
        <f t="shared" si="1"/>
        <v>0</v>
      </c>
      <c r="V6" s="2">
        <f t="shared" si="1"/>
        <v>0</v>
      </c>
      <c r="W6" s="2">
        <f>SUM(K6:V6)</f>
        <v>0</v>
      </c>
      <c r="X6" s="2" t="str">
        <f>IF(ABS(E6-W6)&gt;5,"Your total by month is off from total by year"," ")</f>
        <v> </v>
      </c>
    </row>
    <row r="7" spans="4:24" ht="12.75">
      <c r="D7" s="2" t="s">
        <v>10</v>
      </c>
      <c r="E7" s="6">
        <v>0</v>
      </c>
      <c r="F7" s="3" t="s">
        <v>6</v>
      </c>
      <c r="K7" s="2">
        <f t="shared" si="1"/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  <c r="Q7" s="2">
        <f t="shared" si="1"/>
        <v>0</v>
      </c>
      <c r="R7" s="2">
        <f t="shared" si="1"/>
        <v>0</v>
      </c>
      <c r="S7" s="2">
        <f t="shared" si="1"/>
        <v>0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>SUM(K7:V7)</f>
        <v>0</v>
      </c>
      <c r="X7" s="2" t="str">
        <f>IF(ABS(E7-W7)&gt;5,"Your total by month is off from total by year"," ")</f>
        <v> </v>
      </c>
    </row>
    <row r="8" spans="4:24" ht="12.75">
      <c r="D8" s="2" t="s">
        <v>11</v>
      </c>
      <c r="E8" s="6">
        <v>0</v>
      </c>
      <c r="F8" s="3" t="s">
        <v>6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>
        <f t="shared" si="1"/>
        <v>0</v>
      </c>
      <c r="R8" s="2">
        <f t="shared" si="1"/>
        <v>0</v>
      </c>
      <c r="S8" s="2">
        <f t="shared" si="1"/>
        <v>0</v>
      </c>
      <c r="T8" s="2">
        <f t="shared" si="1"/>
        <v>0</v>
      </c>
      <c r="U8" s="2">
        <f t="shared" si="1"/>
        <v>0</v>
      </c>
      <c r="V8" s="2">
        <f t="shared" si="1"/>
        <v>0</v>
      </c>
      <c r="W8" s="2">
        <f>SUM(K8:V8)</f>
        <v>0</v>
      </c>
      <c r="X8" s="2" t="str">
        <f>IF(ABS(E8-W8)&gt;5,"Your total by month is off from total by year"," ")</f>
        <v> </v>
      </c>
    </row>
    <row r="10" spans="3:8" ht="12.75">
      <c r="C10" s="11" t="s">
        <v>12</v>
      </c>
      <c r="H10" s="2">
        <f>SUM(E11:E14)</f>
        <v>0</v>
      </c>
    </row>
    <row r="11" spans="4:24" ht="12.75">
      <c r="D11" s="2" t="s">
        <v>13</v>
      </c>
      <c r="E11" s="6">
        <v>0</v>
      </c>
      <c r="F11" s="3" t="s">
        <v>42</v>
      </c>
      <c r="K11" s="2">
        <f aca="true" t="shared" si="2" ref="K11:V14">$E11/12</f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0</v>
      </c>
      <c r="P11" s="2">
        <f t="shared" si="2"/>
        <v>0</v>
      </c>
      <c r="Q11" s="2">
        <f t="shared" si="2"/>
        <v>0</v>
      </c>
      <c r="R11" s="2">
        <f t="shared" si="2"/>
        <v>0</v>
      </c>
      <c r="S11" s="2">
        <f t="shared" si="2"/>
        <v>0</v>
      </c>
      <c r="T11" s="2">
        <f t="shared" si="2"/>
        <v>0</v>
      </c>
      <c r="U11" s="2">
        <f t="shared" si="2"/>
        <v>0</v>
      </c>
      <c r="V11" s="2">
        <f t="shared" si="2"/>
        <v>0</v>
      </c>
      <c r="W11" s="2">
        <f>SUM(K11:V11)</f>
        <v>0</v>
      </c>
      <c r="X11" s="2" t="str">
        <f>IF(ABS(E11-W11)&gt;5,"Your total by month is off from total by year"," ")</f>
        <v> </v>
      </c>
    </row>
    <row r="12" spans="4:24" ht="12.75">
      <c r="D12" s="2" t="s">
        <v>14</v>
      </c>
      <c r="E12" s="6">
        <v>0</v>
      </c>
      <c r="F12" s="3" t="s">
        <v>43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2">
        <f t="shared" si="2"/>
        <v>0</v>
      </c>
      <c r="O12" s="2">
        <f t="shared" si="2"/>
        <v>0</v>
      </c>
      <c r="P12" s="2">
        <f t="shared" si="2"/>
        <v>0</v>
      </c>
      <c r="Q12" s="2">
        <f t="shared" si="2"/>
        <v>0</v>
      </c>
      <c r="R12" s="2">
        <f t="shared" si="2"/>
        <v>0</v>
      </c>
      <c r="S12" s="2">
        <f t="shared" si="2"/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>SUM(K12:V12)</f>
        <v>0</v>
      </c>
      <c r="X12" s="2" t="str">
        <f>IF(ABS(E12-W12)&gt;5,"Your total by month is off from total by year"," ")</f>
        <v> </v>
      </c>
    </row>
    <row r="13" spans="4:24" ht="12.75">
      <c r="D13" s="2" t="s">
        <v>46</v>
      </c>
      <c r="E13" s="6">
        <v>0</v>
      </c>
      <c r="F13" s="3" t="s">
        <v>44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2"/>
        <v>0</v>
      </c>
      <c r="Q13" s="2">
        <f t="shared" si="2"/>
        <v>0</v>
      </c>
      <c r="R13" s="2">
        <f t="shared" si="2"/>
        <v>0</v>
      </c>
      <c r="S13" s="2">
        <f t="shared" si="2"/>
        <v>0</v>
      </c>
      <c r="T13" s="2">
        <f t="shared" si="2"/>
        <v>0</v>
      </c>
      <c r="U13" s="2">
        <f t="shared" si="2"/>
        <v>0</v>
      </c>
      <c r="V13" s="2">
        <f t="shared" si="2"/>
        <v>0</v>
      </c>
      <c r="W13" s="2">
        <f>SUM(K13:V13)</f>
        <v>0</v>
      </c>
      <c r="X13" s="2" t="str">
        <f>IF(ABS(E13-W13)&gt;5,"Your total by month is off from total by year"," ")</f>
        <v> </v>
      </c>
    </row>
    <row r="14" spans="4:24" ht="12.75">
      <c r="D14" s="2" t="s">
        <v>15</v>
      </c>
      <c r="E14" s="6">
        <v>0</v>
      </c>
      <c r="K14" s="2">
        <f t="shared" si="2"/>
        <v>0</v>
      </c>
      <c r="L14" s="2">
        <f t="shared" si="2"/>
        <v>0</v>
      </c>
      <c r="M14" s="2">
        <f t="shared" si="2"/>
        <v>0</v>
      </c>
      <c r="N14" s="2">
        <f t="shared" si="2"/>
        <v>0</v>
      </c>
      <c r="O14" s="2">
        <f t="shared" si="2"/>
        <v>0</v>
      </c>
      <c r="P14" s="2">
        <f t="shared" si="2"/>
        <v>0</v>
      </c>
      <c r="Q14" s="2">
        <f t="shared" si="2"/>
        <v>0</v>
      </c>
      <c r="R14" s="2">
        <f t="shared" si="2"/>
        <v>0</v>
      </c>
      <c r="S14" s="2">
        <f t="shared" si="2"/>
        <v>0</v>
      </c>
      <c r="T14" s="2">
        <f t="shared" si="2"/>
        <v>0</v>
      </c>
      <c r="U14" s="2">
        <f t="shared" si="2"/>
        <v>0</v>
      </c>
      <c r="V14" s="2">
        <f t="shared" si="2"/>
        <v>0</v>
      </c>
      <c r="W14" s="2">
        <f>SUM(K14:V14)</f>
        <v>0</v>
      </c>
      <c r="X14" s="2" t="str">
        <f>IF(ABS(E14-W14)&gt;5,"Your total by month is off from total by year"," ")</f>
        <v> </v>
      </c>
    </row>
    <row r="16" spans="3:9" ht="12.75">
      <c r="C16" s="11" t="s">
        <v>9</v>
      </c>
      <c r="H16" s="2">
        <f>SUM(E17:E21)</f>
        <v>0</v>
      </c>
      <c r="I16" s="1"/>
    </row>
    <row r="17" spans="4:24" ht="12.75">
      <c r="D17" s="2" t="s">
        <v>1</v>
      </c>
      <c r="E17" s="6">
        <v>0</v>
      </c>
      <c r="F17" s="3" t="s">
        <v>8</v>
      </c>
      <c r="K17" s="2">
        <f aca="true" t="shared" si="3" ref="K17:V21">$E17/12</f>
        <v>0</v>
      </c>
      <c r="L17" s="2">
        <f t="shared" si="3"/>
        <v>0</v>
      </c>
      <c r="M17" s="2">
        <f t="shared" si="3"/>
        <v>0</v>
      </c>
      <c r="N17" s="2">
        <f t="shared" si="3"/>
        <v>0</v>
      </c>
      <c r="O17" s="2">
        <f t="shared" si="3"/>
        <v>0</v>
      </c>
      <c r="P17" s="2">
        <f t="shared" si="3"/>
        <v>0</v>
      </c>
      <c r="Q17" s="2">
        <f t="shared" si="3"/>
        <v>0</v>
      </c>
      <c r="R17" s="2">
        <f t="shared" si="3"/>
        <v>0</v>
      </c>
      <c r="S17" s="2">
        <f t="shared" si="3"/>
        <v>0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2">
        <f>SUM(K17:V17)</f>
        <v>0</v>
      </c>
      <c r="X17" s="2" t="str">
        <f>IF(ABS(E17-W17)&gt;5,"Your total by month is off from total by year"," ")</f>
        <v> </v>
      </c>
    </row>
    <row r="18" spans="4:24" ht="12.75">
      <c r="D18" s="2" t="s">
        <v>0</v>
      </c>
      <c r="E18" s="6">
        <v>0</v>
      </c>
      <c r="F18" s="3" t="s">
        <v>8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  <c r="O18" s="2">
        <f t="shared" si="3"/>
        <v>0</v>
      </c>
      <c r="P18" s="2">
        <f t="shared" si="3"/>
        <v>0</v>
      </c>
      <c r="Q18" s="2">
        <f t="shared" si="3"/>
        <v>0</v>
      </c>
      <c r="R18" s="2">
        <f t="shared" si="3"/>
        <v>0</v>
      </c>
      <c r="S18" s="2">
        <f t="shared" si="3"/>
        <v>0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2">
        <f>SUM(K18:V18)</f>
        <v>0</v>
      </c>
      <c r="X18" s="2" t="str">
        <f>IF(ABS(E18-W18)&gt;5,"Your total by month is off from total by year"," ")</f>
        <v> </v>
      </c>
    </row>
    <row r="19" spans="4:24" ht="12.75">
      <c r="D19" s="2" t="s">
        <v>16</v>
      </c>
      <c r="E19" s="6">
        <v>0</v>
      </c>
      <c r="F19" s="3" t="s">
        <v>8</v>
      </c>
      <c r="K19" s="2">
        <f t="shared" si="3"/>
        <v>0</v>
      </c>
      <c r="L19" s="2">
        <f t="shared" si="3"/>
        <v>0</v>
      </c>
      <c r="M19" s="2">
        <f t="shared" si="3"/>
        <v>0</v>
      </c>
      <c r="N19" s="2">
        <f t="shared" si="3"/>
        <v>0</v>
      </c>
      <c r="O19" s="2">
        <f t="shared" si="3"/>
        <v>0</v>
      </c>
      <c r="P19" s="2">
        <f t="shared" si="3"/>
        <v>0</v>
      </c>
      <c r="Q19" s="2">
        <f t="shared" si="3"/>
        <v>0</v>
      </c>
      <c r="R19" s="2">
        <f t="shared" si="3"/>
        <v>0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>SUM(K19:V19)</f>
        <v>0</v>
      </c>
      <c r="X19" s="2" t="str">
        <f>IF(ABS(E19-W19)&gt;5,"Your total by month is off from total by year"," ")</f>
        <v> </v>
      </c>
    </row>
    <row r="20" spans="4:24" ht="12.75">
      <c r="D20" s="2" t="s">
        <v>17</v>
      </c>
      <c r="E20" s="6">
        <v>0</v>
      </c>
      <c r="F20" s="3" t="s">
        <v>8</v>
      </c>
      <c r="K20" s="2">
        <f t="shared" si="3"/>
        <v>0</v>
      </c>
      <c r="L20" s="2">
        <f t="shared" si="3"/>
        <v>0</v>
      </c>
      <c r="M20" s="2">
        <f t="shared" si="3"/>
        <v>0</v>
      </c>
      <c r="N20" s="2">
        <f t="shared" si="3"/>
        <v>0</v>
      </c>
      <c r="O20" s="2">
        <f t="shared" si="3"/>
        <v>0</v>
      </c>
      <c r="P20" s="2">
        <f t="shared" si="3"/>
        <v>0</v>
      </c>
      <c r="Q20" s="2">
        <f t="shared" si="3"/>
        <v>0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>SUM(K20:V20)</f>
        <v>0</v>
      </c>
      <c r="X20" s="2" t="str">
        <f>IF(ABS(E20-W20)&gt;5,"Your total by month is off from total by year"," ")</f>
        <v> </v>
      </c>
    </row>
    <row r="21" spans="4:24" ht="12.75">
      <c r="D21" s="3" t="s">
        <v>15</v>
      </c>
      <c r="E21" s="6">
        <v>0</v>
      </c>
      <c r="F21" s="3" t="s">
        <v>8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>SUM(K21:V21)</f>
        <v>0</v>
      </c>
      <c r="X21" s="2" t="str">
        <f>IF(ABS(E21-W21)&gt;5,"Your total by month is off from total by year"," ")</f>
        <v> </v>
      </c>
    </row>
    <row r="23" spans="3:9" ht="12.75">
      <c r="C23" s="11" t="s">
        <v>18</v>
      </c>
      <c r="H23" s="2">
        <f>SUM(E24:E32)</f>
        <v>0</v>
      </c>
      <c r="I23" s="1"/>
    </row>
    <row r="24" spans="4:24" ht="12.75">
      <c r="D24" s="2" t="s">
        <v>2</v>
      </c>
      <c r="E24" s="6">
        <v>0</v>
      </c>
      <c r="F24" s="3" t="s">
        <v>42</v>
      </c>
      <c r="K24" s="2">
        <f aca="true" t="shared" si="4" ref="K24:V32">$E24/12</f>
        <v>0</v>
      </c>
      <c r="L24" s="2">
        <f t="shared" si="4"/>
        <v>0</v>
      </c>
      <c r="M24" s="2">
        <f t="shared" si="4"/>
        <v>0</v>
      </c>
      <c r="N24" s="2">
        <f t="shared" si="4"/>
        <v>0</v>
      </c>
      <c r="O24" s="2">
        <f t="shared" si="4"/>
        <v>0</v>
      </c>
      <c r="P24" s="2">
        <f t="shared" si="4"/>
        <v>0</v>
      </c>
      <c r="Q24" s="2">
        <f t="shared" si="4"/>
        <v>0</v>
      </c>
      <c r="R24" s="2">
        <f t="shared" si="4"/>
        <v>0</v>
      </c>
      <c r="S24" s="2">
        <f t="shared" si="4"/>
        <v>0</v>
      </c>
      <c r="T24" s="2">
        <f t="shared" si="4"/>
        <v>0</v>
      </c>
      <c r="U24" s="2">
        <f t="shared" si="4"/>
        <v>0</v>
      </c>
      <c r="V24" s="2">
        <f t="shared" si="4"/>
        <v>0</v>
      </c>
      <c r="W24" s="2">
        <f aca="true" t="shared" si="5" ref="W24:W32">SUM(K24:V24)</f>
        <v>0</v>
      </c>
      <c r="X24" s="2" t="str">
        <f aca="true" t="shared" si="6" ref="X24:X32">IF(ABS(E24-W24)&gt;5,"Your total by month is off from total by year"," ")</f>
        <v> </v>
      </c>
    </row>
    <row r="25" spans="4:24" ht="12.75">
      <c r="D25" s="2" t="s">
        <v>4</v>
      </c>
      <c r="E25" s="6">
        <v>0</v>
      </c>
      <c r="F25" s="3" t="s">
        <v>42</v>
      </c>
      <c r="K25" s="2">
        <f t="shared" si="4"/>
        <v>0</v>
      </c>
      <c r="L25" s="2">
        <f t="shared" si="4"/>
        <v>0</v>
      </c>
      <c r="M25" s="2">
        <f t="shared" si="4"/>
        <v>0</v>
      </c>
      <c r="N25" s="2">
        <f t="shared" si="4"/>
        <v>0</v>
      </c>
      <c r="O25" s="2">
        <f t="shared" si="4"/>
        <v>0</v>
      </c>
      <c r="P25" s="2">
        <f t="shared" si="4"/>
        <v>0</v>
      </c>
      <c r="Q25" s="2">
        <f t="shared" si="4"/>
        <v>0</v>
      </c>
      <c r="R25" s="2">
        <f t="shared" si="4"/>
        <v>0</v>
      </c>
      <c r="S25" s="2">
        <f t="shared" si="4"/>
        <v>0</v>
      </c>
      <c r="T25" s="2">
        <f t="shared" si="4"/>
        <v>0</v>
      </c>
      <c r="U25" s="2">
        <f t="shared" si="4"/>
        <v>0</v>
      </c>
      <c r="V25" s="2">
        <f t="shared" si="4"/>
        <v>0</v>
      </c>
      <c r="W25" s="2">
        <f t="shared" si="5"/>
        <v>0</v>
      </c>
      <c r="X25" s="2" t="str">
        <f t="shared" si="6"/>
        <v> </v>
      </c>
    </row>
    <row r="26" spans="4:24" ht="12.75">
      <c r="D26" s="2" t="s">
        <v>19</v>
      </c>
      <c r="E26" s="6">
        <v>0</v>
      </c>
      <c r="F26" s="3" t="s">
        <v>42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5"/>
        <v>0</v>
      </c>
      <c r="X26" s="2" t="str">
        <f t="shared" si="6"/>
        <v> </v>
      </c>
    </row>
    <row r="27" spans="4:24" ht="12.75">
      <c r="D27" s="3" t="s">
        <v>60</v>
      </c>
      <c r="E27" s="6">
        <v>0</v>
      </c>
      <c r="F27" s="3" t="s">
        <v>42</v>
      </c>
      <c r="K27" s="2">
        <f t="shared" si="4"/>
        <v>0</v>
      </c>
      <c r="L27" s="2">
        <f t="shared" si="4"/>
        <v>0</v>
      </c>
      <c r="M27" s="2">
        <f t="shared" si="4"/>
        <v>0</v>
      </c>
      <c r="N27" s="2">
        <f t="shared" si="4"/>
        <v>0</v>
      </c>
      <c r="O27" s="2">
        <f t="shared" si="4"/>
        <v>0</v>
      </c>
      <c r="P27" s="2">
        <f t="shared" si="4"/>
        <v>0</v>
      </c>
      <c r="Q27" s="2">
        <f t="shared" si="4"/>
        <v>0</v>
      </c>
      <c r="R27" s="2">
        <f t="shared" si="4"/>
        <v>0</v>
      </c>
      <c r="S27" s="2">
        <f t="shared" si="4"/>
        <v>0</v>
      </c>
      <c r="T27" s="2">
        <f t="shared" si="4"/>
        <v>0</v>
      </c>
      <c r="U27" s="2">
        <f t="shared" si="4"/>
        <v>0</v>
      </c>
      <c r="V27" s="2">
        <f t="shared" si="4"/>
        <v>0</v>
      </c>
      <c r="W27" s="2">
        <f t="shared" si="5"/>
        <v>0</v>
      </c>
      <c r="X27" s="2" t="str">
        <f t="shared" si="6"/>
        <v> </v>
      </c>
    </row>
    <row r="28" spans="4:24" ht="12.75">
      <c r="D28" s="3" t="s">
        <v>61</v>
      </c>
      <c r="E28" s="6">
        <v>0</v>
      </c>
      <c r="F28" s="3" t="s">
        <v>43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0</v>
      </c>
      <c r="R28" s="2">
        <f t="shared" si="4"/>
        <v>0</v>
      </c>
      <c r="S28" s="2">
        <f t="shared" si="4"/>
        <v>0</v>
      </c>
      <c r="T28" s="2">
        <f t="shared" si="4"/>
        <v>0</v>
      </c>
      <c r="U28" s="2">
        <f t="shared" si="4"/>
        <v>0</v>
      </c>
      <c r="V28" s="2">
        <f t="shared" si="4"/>
        <v>0</v>
      </c>
      <c r="W28" s="2">
        <f t="shared" si="5"/>
        <v>0</v>
      </c>
      <c r="X28" s="2" t="str">
        <f t="shared" si="6"/>
        <v> </v>
      </c>
    </row>
    <row r="29" spans="4:24" ht="12.75">
      <c r="D29" s="3" t="s">
        <v>62</v>
      </c>
      <c r="E29" s="6">
        <v>0</v>
      </c>
      <c r="F29" s="3" t="s">
        <v>43</v>
      </c>
      <c r="K29" s="2">
        <f t="shared" si="4"/>
        <v>0</v>
      </c>
      <c r="L29" s="2">
        <f t="shared" si="4"/>
        <v>0</v>
      </c>
      <c r="M29" s="2">
        <f t="shared" si="4"/>
        <v>0</v>
      </c>
      <c r="N29" s="2">
        <f t="shared" si="4"/>
        <v>0</v>
      </c>
      <c r="O29" s="2">
        <f t="shared" si="4"/>
        <v>0</v>
      </c>
      <c r="P29" s="2">
        <f t="shared" si="4"/>
        <v>0</v>
      </c>
      <c r="Q29" s="2">
        <f t="shared" si="4"/>
        <v>0</v>
      </c>
      <c r="R29" s="2">
        <f t="shared" si="4"/>
        <v>0</v>
      </c>
      <c r="S29" s="2">
        <f t="shared" si="4"/>
        <v>0</v>
      </c>
      <c r="T29" s="2">
        <f t="shared" si="4"/>
        <v>0</v>
      </c>
      <c r="U29" s="2">
        <f t="shared" si="4"/>
        <v>0</v>
      </c>
      <c r="V29" s="2">
        <f t="shared" si="4"/>
        <v>0</v>
      </c>
      <c r="W29" s="2">
        <f t="shared" si="5"/>
        <v>0</v>
      </c>
      <c r="X29" s="2" t="str">
        <f t="shared" si="6"/>
        <v> </v>
      </c>
    </row>
    <row r="30" spans="4:24" ht="12.75">
      <c r="D30" s="3" t="s">
        <v>81</v>
      </c>
      <c r="E30" s="6">
        <v>0</v>
      </c>
      <c r="F30" s="3" t="s">
        <v>43</v>
      </c>
      <c r="K30" s="2">
        <f t="shared" si="4"/>
        <v>0</v>
      </c>
      <c r="L30" s="2">
        <f t="shared" si="4"/>
        <v>0</v>
      </c>
      <c r="M30" s="2">
        <f t="shared" si="4"/>
        <v>0</v>
      </c>
      <c r="N30" s="2">
        <f t="shared" si="4"/>
        <v>0</v>
      </c>
      <c r="O30" s="2">
        <f t="shared" si="4"/>
        <v>0</v>
      </c>
      <c r="P30" s="2">
        <f t="shared" si="4"/>
        <v>0</v>
      </c>
      <c r="Q30" s="2">
        <f t="shared" si="4"/>
        <v>0</v>
      </c>
      <c r="R30" s="2">
        <f t="shared" si="4"/>
        <v>0</v>
      </c>
      <c r="S30" s="2">
        <f t="shared" si="4"/>
        <v>0</v>
      </c>
      <c r="T30" s="2">
        <f t="shared" si="4"/>
        <v>0</v>
      </c>
      <c r="U30" s="2">
        <f t="shared" si="4"/>
        <v>0</v>
      </c>
      <c r="V30" s="2">
        <f t="shared" si="4"/>
        <v>0</v>
      </c>
      <c r="W30" s="2">
        <f t="shared" si="5"/>
        <v>0</v>
      </c>
      <c r="X30" s="2" t="str">
        <f t="shared" si="6"/>
        <v> </v>
      </c>
    </row>
    <row r="31" spans="4:24" ht="12.75">
      <c r="D31" s="2" t="s">
        <v>41</v>
      </c>
      <c r="E31" s="7">
        <v>0</v>
      </c>
      <c r="F31" s="3" t="s">
        <v>43</v>
      </c>
      <c r="K31" s="2">
        <f t="shared" si="4"/>
        <v>0</v>
      </c>
      <c r="L31" s="2">
        <f t="shared" si="4"/>
        <v>0</v>
      </c>
      <c r="M31" s="2">
        <f t="shared" si="4"/>
        <v>0</v>
      </c>
      <c r="N31" s="2">
        <f t="shared" si="4"/>
        <v>0</v>
      </c>
      <c r="O31" s="2">
        <f t="shared" si="4"/>
        <v>0</v>
      </c>
      <c r="P31" s="2">
        <f t="shared" si="4"/>
        <v>0</v>
      </c>
      <c r="Q31" s="2">
        <f t="shared" si="4"/>
        <v>0</v>
      </c>
      <c r="R31" s="2">
        <f t="shared" si="4"/>
        <v>0</v>
      </c>
      <c r="S31" s="2">
        <f t="shared" si="4"/>
        <v>0</v>
      </c>
      <c r="T31" s="2">
        <f t="shared" si="4"/>
        <v>0</v>
      </c>
      <c r="U31" s="2">
        <f t="shared" si="4"/>
        <v>0</v>
      </c>
      <c r="V31" s="2">
        <f t="shared" si="4"/>
        <v>0</v>
      </c>
      <c r="W31" s="2">
        <f t="shared" si="5"/>
        <v>0</v>
      </c>
      <c r="X31" s="2" t="str">
        <f t="shared" si="6"/>
        <v> </v>
      </c>
    </row>
    <row r="32" spans="4:24" ht="12.75">
      <c r="D32" s="3" t="s">
        <v>15</v>
      </c>
      <c r="E32" s="7">
        <v>0</v>
      </c>
      <c r="F32" s="3" t="s">
        <v>43</v>
      </c>
      <c r="K32" s="2">
        <f t="shared" si="4"/>
        <v>0</v>
      </c>
      <c r="L32" s="2">
        <f t="shared" si="4"/>
        <v>0</v>
      </c>
      <c r="M32" s="2">
        <f t="shared" si="4"/>
        <v>0</v>
      </c>
      <c r="N32" s="2">
        <f t="shared" si="4"/>
        <v>0</v>
      </c>
      <c r="O32" s="2">
        <f t="shared" si="4"/>
        <v>0</v>
      </c>
      <c r="P32" s="2">
        <f t="shared" si="4"/>
        <v>0</v>
      </c>
      <c r="Q32" s="2">
        <f t="shared" si="4"/>
        <v>0</v>
      </c>
      <c r="R32" s="2">
        <f t="shared" si="4"/>
        <v>0</v>
      </c>
      <c r="S32" s="2">
        <f t="shared" si="4"/>
        <v>0</v>
      </c>
      <c r="T32" s="2">
        <f t="shared" si="4"/>
        <v>0</v>
      </c>
      <c r="U32" s="2">
        <f t="shared" si="4"/>
        <v>0</v>
      </c>
      <c r="V32" s="2">
        <f t="shared" si="4"/>
        <v>0</v>
      </c>
      <c r="W32" s="2">
        <f t="shared" si="5"/>
        <v>0</v>
      </c>
      <c r="X32" s="2" t="str">
        <f t="shared" si="6"/>
        <v> </v>
      </c>
    </row>
    <row r="34" spans="3:9" ht="12.75">
      <c r="C34" s="11" t="s">
        <v>20</v>
      </c>
      <c r="H34" s="2">
        <f>SUM(E35:E41)</f>
        <v>0</v>
      </c>
      <c r="I34" s="1"/>
    </row>
    <row r="35" spans="4:24" ht="12.75">
      <c r="D35" s="3" t="s">
        <v>85</v>
      </c>
      <c r="E35" s="6">
        <v>0</v>
      </c>
      <c r="F35" s="3" t="s">
        <v>43</v>
      </c>
      <c r="K35" s="2">
        <f aca="true" t="shared" si="7" ref="K35:V41">$E35/12</f>
        <v>0</v>
      </c>
      <c r="L35" s="2">
        <f t="shared" si="7"/>
        <v>0</v>
      </c>
      <c r="M35" s="2">
        <f t="shared" si="7"/>
        <v>0</v>
      </c>
      <c r="N35" s="2">
        <f t="shared" si="7"/>
        <v>0</v>
      </c>
      <c r="O35" s="2">
        <f t="shared" si="7"/>
        <v>0</v>
      </c>
      <c r="P35" s="2">
        <f t="shared" si="7"/>
        <v>0</v>
      </c>
      <c r="Q35" s="2">
        <f t="shared" si="7"/>
        <v>0</v>
      </c>
      <c r="R35" s="2">
        <f t="shared" si="7"/>
        <v>0</v>
      </c>
      <c r="S35" s="2">
        <f t="shared" si="7"/>
        <v>0</v>
      </c>
      <c r="T35" s="2">
        <f t="shared" si="7"/>
        <v>0</v>
      </c>
      <c r="U35" s="2">
        <f t="shared" si="7"/>
        <v>0</v>
      </c>
      <c r="V35" s="2">
        <f t="shared" si="7"/>
        <v>0</v>
      </c>
      <c r="W35" s="2">
        <f aca="true" t="shared" si="8" ref="W35:W41">SUM(K35:V35)</f>
        <v>0</v>
      </c>
      <c r="X35" s="2" t="str">
        <f aca="true" t="shared" si="9" ref="X35:X41">IF(ABS(E35-W35)&gt;5,"Your total by month is off from total by year"," ")</f>
        <v> </v>
      </c>
    </row>
    <row r="36" spans="4:24" ht="12.75">
      <c r="D36" s="2" t="s">
        <v>21</v>
      </c>
      <c r="E36" s="6">
        <v>0</v>
      </c>
      <c r="F36" s="3" t="s">
        <v>42</v>
      </c>
      <c r="K36" s="2">
        <f t="shared" si="7"/>
        <v>0</v>
      </c>
      <c r="L36" s="2">
        <f t="shared" si="7"/>
        <v>0</v>
      </c>
      <c r="M36" s="2">
        <f t="shared" si="7"/>
        <v>0</v>
      </c>
      <c r="N36" s="2">
        <f t="shared" si="7"/>
        <v>0</v>
      </c>
      <c r="O36" s="2">
        <f t="shared" si="7"/>
        <v>0</v>
      </c>
      <c r="P36" s="2">
        <f t="shared" si="7"/>
        <v>0</v>
      </c>
      <c r="Q36" s="2">
        <f t="shared" si="7"/>
        <v>0</v>
      </c>
      <c r="R36" s="2">
        <f t="shared" si="7"/>
        <v>0</v>
      </c>
      <c r="S36" s="2">
        <f t="shared" si="7"/>
        <v>0</v>
      </c>
      <c r="T36" s="2">
        <f t="shared" si="7"/>
        <v>0</v>
      </c>
      <c r="U36" s="2">
        <f t="shared" si="7"/>
        <v>0</v>
      </c>
      <c r="V36" s="2">
        <f t="shared" si="7"/>
        <v>0</v>
      </c>
      <c r="W36" s="2">
        <f t="shared" si="8"/>
        <v>0</v>
      </c>
      <c r="X36" s="2" t="str">
        <f t="shared" si="9"/>
        <v> </v>
      </c>
    </row>
    <row r="37" spans="4:24" ht="12.75">
      <c r="D37" s="2" t="s">
        <v>22</v>
      </c>
      <c r="E37" s="6">
        <v>0</v>
      </c>
      <c r="F37" s="3" t="s">
        <v>42</v>
      </c>
      <c r="K37" s="2">
        <f t="shared" si="7"/>
        <v>0</v>
      </c>
      <c r="L37" s="2">
        <f t="shared" si="7"/>
        <v>0</v>
      </c>
      <c r="M37" s="2">
        <f t="shared" si="7"/>
        <v>0</v>
      </c>
      <c r="N37" s="2">
        <f t="shared" si="7"/>
        <v>0</v>
      </c>
      <c r="O37" s="2">
        <f t="shared" si="7"/>
        <v>0</v>
      </c>
      <c r="P37" s="2">
        <f t="shared" si="7"/>
        <v>0</v>
      </c>
      <c r="Q37" s="2">
        <f t="shared" si="7"/>
        <v>0</v>
      </c>
      <c r="R37" s="2">
        <f t="shared" si="7"/>
        <v>0</v>
      </c>
      <c r="S37" s="2">
        <f t="shared" si="7"/>
        <v>0</v>
      </c>
      <c r="T37" s="2">
        <f t="shared" si="7"/>
        <v>0</v>
      </c>
      <c r="U37" s="2">
        <f t="shared" si="7"/>
        <v>0</v>
      </c>
      <c r="V37" s="2">
        <f t="shared" si="7"/>
        <v>0</v>
      </c>
      <c r="W37" s="2">
        <f t="shared" si="8"/>
        <v>0</v>
      </c>
      <c r="X37" s="2" t="str">
        <f t="shared" si="9"/>
        <v> </v>
      </c>
    </row>
    <row r="38" spans="4:24" ht="12.75">
      <c r="D38" s="2" t="s">
        <v>23</v>
      </c>
      <c r="E38" s="6">
        <v>0</v>
      </c>
      <c r="F38" s="3" t="s">
        <v>42</v>
      </c>
      <c r="K38" s="2">
        <f t="shared" si="7"/>
        <v>0</v>
      </c>
      <c r="L38" s="2">
        <f t="shared" si="7"/>
        <v>0</v>
      </c>
      <c r="M38" s="2">
        <f t="shared" si="7"/>
        <v>0</v>
      </c>
      <c r="N38" s="2">
        <f t="shared" si="7"/>
        <v>0</v>
      </c>
      <c r="O38" s="2">
        <f t="shared" si="7"/>
        <v>0</v>
      </c>
      <c r="P38" s="2">
        <f t="shared" si="7"/>
        <v>0</v>
      </c>
      <c r="Q38" s="2">
        <f t="shared" si="7"/>
        <v>0</v>
      </c>
      <c r="R38" s="2">
        <f t="shared" si="7"/>
        <v>0</v>
      </c>
      <c r="S38" s="2">
        <f t="shared" si="7"/>
        <v>0</v>
      </c>
      <c r="T38" s="2">
        <f t="shared" si="7"/>
        <v>0</v>
      </c>
      <c r="U38" s="2">
        <f t="shared" si="7"/>
        <v>0</v>
      </c>
      <c r="V38" s="2">
        <f t="shared" si="7"/>
        <v>0</v>
      </c>
      <c r="W38" s="2">
        <f t="shared" si="8"/>
        <v>0</v>
      </c>
      <c r="X38" s="2" t="str">
        <f t="shared" si="9"/>
        <v> </v>
      </c>
    </row>
    <row r="39" spans="4:24" ht="12.75">
      <c r="D39" s="3" t="s">
        <v>57</v>
      </c>
      <c r="E39" s="6">
        <v>0</v>
      </c>
      <c r="F39" s="3" t="s">
        <v>43</v>
      </c>
      <c r="K39" s="2">
        <f t="shared" si="7"/>
        <v>0</v>
      </c>
      <c r="L39" s="2">
        <f t="shared" si="7"/>
        <v>0</v>
      </c>
      <c r="M39" s="2">
        <f t="shared" si="7"/>
        <v>0</v>
      </c>
      <c r="N39" s="2">
        <f t="shared" si="7"/>
        <v>0</v>
      </c>
      <c r="O39" s="2">
        <f t="shared" si="7"/>
        <v>0</v>
      </c>
      <c r="P39" s="2">
        <f t="shared" si="7"/>
        <v>0</v>
      </c>
      <c r="Q39" s="2">
        <f t="shared" si="7"/>
        <v>0</v>
      </c>
      <c r="R39" s="2">
        <f t="shared" si="7"/>
        <v>0</v>
      </c>
      <c r="S39" s="2">
        <f t="shared" si="7"/>
        <v>0</v>
      </c>
      <c r="T39" s="2">
        <f t="shared" si="7"/>
        <v>0</v>
      </c>
      <c r="U39" s="2">
        <f t="shared" si="7"/>
        <v>0</v>
      </c>
      <c r="V39" s="2">
        <f t="shared" si="7"/>
        <v>0</v>
      </c>
      <c r="W39" s="2">
        <f t="shared" si="8"/>
        <v>0</v>
      </c>
      <c r="X39" s="2" t="str">
        <f t="shared" si="9"/>
        <v> </v>
      </c>
    </row>
    <row r="40" spans="4:24" ht="12.75">
      <c r="D40" s="2" t="s">
        <v>24</v>
      </c>
      <c r="E40" s="6">
        <v>0</v>
      </c>
      <c r="F40" s="3" t="s">
        <v>42</v>
      </c>
      <c r="K40" s="2">
        <f t="shared" si="7"/>
        <v>0</v>
      </c>
      <c r="L40" s="2">
        <f t="shared" si="7"/>
        <v>0</v>
      </c>
      <c r="M40" s="2">
        <f t="shared" si="7"/>
        <v>0</v>
      </c>
      <c r="N40" s="2">
        <f t="shared" si="7"/>
        <v>0</v>
      </c>
      <c r="O40" s="2">
        <f t="shared" si="7"/>
        <v>0</v>
      </c>
      <c r="P40" s="2">
        <f t="shared" si="7"/>
        <v>0</v>
      </c>
      <c r="Q40" s="2">
        <f t="shared" si="7"/>
        <v>0</v>
      </c>
      <c r="R40" s="2">
        <f t="shared" si="7"/>
        <v>0</v>
      </c>
      <c r="S40" s="2">
        <f t="shared" si="7"/>
        <v>0</v>
      </c>
      <c r="T40" s="2">
        <f t="shared" si="7"/>
        <v>0</v>
      </c>
      <c r="U40" s="2">
        <f t="shared" si="7"/>
        <v>0</v>
      </c>
      <c r="V40" s="2">
        <f t="shared" si="7"/>
        <v>0</v>
      </c>
      <c r="W40" s="2">
        <f t="shared" si="8"/>
        <v>0</v>
      </c>
      <c r="X40" s="2" t="str">
        <f t="shared" si="9"/>
        <v> </v>
      </c>
    </row>
    <row r="41" spans="4:24" ht="12.75">
      <c r="D41" s="2" t="s">
        <v>15</v>
      </c>
      <c r="E41" s="6">
        <v>0</v>
      </c>
      <c r="F41" s="3" t="s">
        <v>42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7"/>
        <v>0</v>
      </c>
      <c r="S41" s="2">
        <f t="shared" si="7"/>
        <v>0</v>
      </c>
      <c r="T41" s="2">
        <f t="shared" si="7"/>
        <v>0</v>
      </c>
      <c r="U41" s="2">
        <f t="shared" si="7"/>
        <v>0</v>
      </c>
      <c r="V41" s="2">
        <f t="shared" si="7"/>
        <v>0</v>
      </c>
      <c r="W41" s="2">
        <f t="shared" si="8"/>
        <v>0</v>
      </c>
      <c r="X41" s="2" t="str">
        <f t="shared" si="9"/>
        <v> </v>
      </c>
    </row>
    <row r="43" spans="3:9" ht="12.75">
      <c r="C43" s="11" t="s">
        <v>25</v>
      </c>
      <c r="H43" s="2">
        <f>SUM(E44:E51)</f>
        <v>0</v>
      </c>
      <c r="I43" s="1"/>
    </row>
    <row r="44" spans="4:24" ht="12.75">
      <c r="D44" s="2" t="s">
        <v>22</v>
      </c>
      <c r="E44" s="6">
        <v>0</v>
      </c>
      <c r="F44" s="3" t="s">
        <v>42</v>
      </c>
      <c r="K44" s="2">
        <f aca="true" t="shared" si="10" ref="K44:V51">$E44/12</f>
        <v>0</v>
      </c>
      <c r="L44" s="2">
        <f t="shared" si="10"/>
        <v>0</v>
      </c>
      <c r="M44" s="2">
        <f t="shared" si="10"/>
        <v>0</v>
      </c>
      <c r="N44" s="2">
        <f t="shared" si="10"/>
        <v>0</v>
      </c>
      <c r="O44" s="2">
        <f t="shared" si="10"/>
        <v>0</v>
      </c>
      <c r="P44" s="2">
        <f t="shared" si="10"/>
        <v>0</v>
      </c>
      <c r="Q44" s="2">
        <f t="shared" si="10"/>
        <v>0</v>
      </c>
      <c r="R44" s="2">
        <f t="shared" si="10"/>
        <v>0</v>
      </c>
      <c r="S44" s="2">
        <f t="shared" si="10"/>
        <v>0</v>
      </c>
      <c r="T44" s="2">
        <f t="shared" si="10"/>
        <v>0</v>
      </c>
      <c r="U44" s="2">
        <f t="shared" si="10"/>
        <v>0</v>
      </c>
      <c r="V44" s="2">
        <f t="shared" si="10"/>
        <v>0</v>
      </c>
      <c r="W44" s="2">
        <f aca="true" t="shared" si="11" ref="W44:W51">SUM(K44:V44)</f>
        <v>0</v>
      </c>
      <c r="X44" s="2" t="str">
        <f aca="true" t="shared" si="12" ref="X44:X51">IF(ABS(E44-W44)&gt;5,"Your total by month is off from total by year"," ")</f>
        <v> </v>
      </c>
    </row>
    <row r="45" spans="4:24" ht="12.75">
      <c r="D45" s="3" t="s">
        <v>86</v>
      </c>
      <c r="E45" s="6">
        <v>0</v>
      </c>
      <c r="F45" s="3" t="s">
        <v>43</v>
      </c>
      <c r="K45" s="2">
        <f t="shared" si="10"/>
        <v>0</v>
      </c>
      <c r="L45" s="2">
        <f t="shared" si="10"/>
        <v>0</v>
      </c>
      <c r="M45" s="2">
        <f t="shared" si="10"/>
        <v>0</v>
      </c>
      <c r="N45" s="2">
        <f t="shared" si="10"/>
        <v>0</v>
      </c>
      <c r="O45" s="2">
        <f t="shared" si="10"/>
        <v>0</v>
      </c>
      <c r="P45" s="2">
        <f t="shared" si="10"/>
        <v>0</v>
      </c>
      <c r="Q45" s="2">
        <f t="shared" si="10"/>
        <v>0</v>
      </c>
      <c r="R45" s="2">
        <f t="shared" si="10"/>
        <v>0</v>
      </c>
      <c r="S45" s="2">
        <f t="shared" si="10"/>
        <v>0</v>
      </c>
      <c r="T45" s="2">
        <f t="shared" si="10"/>
        <v>0</v>
      </c>
      <c r="U45" s="2">
        <f t="shared" si="10"/>
        <v>0</v>
      </c>
      <c r="V45" s="2">
        <f t="shared" si="10"/>
        <v>0</v>
      </c>
      <c r="W45" s="2">
        <f t="shared" si="11"/>
        <v>0</v>
      </c>
      <c r="X45" s="2" t="str">
        <f t="shared" si="12"/>
        <v> </v>
      </c>
    </row>
    <row r="46" spans="4:24" ht="12.75">
      <c r="D46" s="2" t="s">
        <v>14</v>
      </c>
      <c r="E46" s="6">
        <v>0</v>
      </c>
      <c r="F46" s="3" t="s">
        <v>43</v>
      </c>
      <c r="K46" s="2">
        <f t="shared" si="10"/>
        <v>0</v>
      </c>
      <c r="L46" s="2">
        <f t="shared" si="10"/>
        <v>0</v>
      </c>
      <c r="M46" s="2">
        <f t="shared" si="10"/>
        <v>0</v>
      </c>
      <c r="N46" s="2">
        <f t="shared" si="10"/>
        <v>0</v>
      </c>
      <c r="O46" s="2">
        <f t="shared" si="10"/>
        <v>0</v>
      </c>
      <c r="P46" s="2">
        <f t="shared" si="10"/>
        <v>0</v>
      </c>
      <c r="Q46" s="2">
        <f t="shared" si="10"/>
        <v>0</v>
      </c>
      <c r="R46" s="2">
        <f t="shared" si="10"/>
        <v>0</v>
      </c>
      <c r="S46" s="2">
        <f t="shared" si="10"/>
        <v>0</v>
      </c>
      <c r="T46" s="2">
        <f t="shared" si="10"/>
        <v>0</v>
      </c>
      <c r="U46" s="2">
        <f t="shared" si="10"/>
        <v>0</v>
      </c>
      <c r="V46" s="2">
        <f t="shared" si="10"/>
        <v>0</v>
      </c>
      <c r="W46" s="2">
        <f t="shared" si="11"/>
        <v>0</v>
      </c>
      <c r="X46" s="2" t="str">
        <f t="shared" si="12"/>
        <v> </v>
      </c>
    </row>
    <row r="47" spans="4:24" ht="12.75">
      <c r="D47" s="2" t="s">
        <v>26</v>
      </c>
      <c r="E47" s="6">
        <v>0</v>
      </c>
      <c r="F47" s="3" t="s">
        <v>44</v>
      </c>
      <c r="K47" s="2">
        <f t="shared" si="10"/>
        <v>0</v>
      </c>
      <c r="L47" s="2">
        <f t="shared" si="10"/>
        <v>0</v>
      </c>
      <c r="M47" s="2">
        <f t="shared" si="10"/>
        <v>0</v>
      </c>
      <c r="N47" s="2">
        <f t="shared" si="10"/>
        <v>0</v>
      </c>
      <c r="O47" s="2">
        <f t="shared" si="10"/>
        <v>0</v>
      </c>
      <c r="P47" s="2">
        <f t="shared" si="10"/>
        <v>0</v>
      </c>
      <c r="Q47" s="2">
        <f t="shared" si="10"/>
        <v>0</v>
      </c>
      <c r="R47" s="2">
        <f t="shared" si="10"/>
        <v>0</v>
      </c>
      <c r="S47" s="2">
        <f t="shared" si="10"/>
        <v>0</v>
      </c>
      <c r="T47" s="2">
        <f t="shared" si="10"/>
        <v>0</v>
      </c>
      <c r="U47" s="2">
        <f t="shared" si="10"/>
        <v>0</v>
      </c>
      <c r="V47" s="2">
        <f t="shared" si="10"/>
        <v>0</v>
      </c>
      <c r="W47" s="2">
        <f t="shared" si="11"/>
        <v>0</v>
      </c>
      <c r="X47" s="2" t="str">
        <f t="shared" si="12"/>
        <v> </v>
      </c>
    </row>
    <row r="48" spans="4:24" ht="12.75">
      <c r="D48" s="3" t="s">
        <v>80</v>
      </c>
      <c r="E48" s="6">
        <v>0</v>
      </c>
      <c r="F48" s="3" t="s">
        <v>42</v>
      </c>
      <c r="K48" s="2">
        <f t="shared" si="10"/>
        <v>0</v>
      </c>
      <c r="L48" s="2">
        <f t="shared" si="10"/>
        <v>0</v>
      </c>
      <c r="M48" s="2">
        <f t="shared" si="10"/>
        <v>0</v>
      </c>
      <c r="N48" s="2">
        <f t="shared" si="10"/>
        <v>0</v>
      </c>
      <c r="O48" s="2">
        <f t="shared" si="10"/>
        <v>0</v>
      </c>
      <c r="P48" s="2">
        <f t="shared" si="10"/>
        <v>0</v>
      </c>
      <c r="Q48" s="2">
        <f t="shared" si="10"/>
        <v>0</v>
      </c>
      <c r="R48" s="2">
        <f t="shared" si="10"/>
        <v>0</v>
      </c>
      <c r="S48" s="2">
        <f t="shared" si="10"/>
        <v>0</v>
      </c>
      <c r="T48" s="2">
        <f t="shared" si="10"/>
        <v>0</v>
      </c>
      <c r="U48" s="2">
        <f t="shared" si="10"/>
        <v>0</v>
      </c>
      <c r="V48" s="2">
        <f t="shared" si="10"/>
        <v>0</v>
      </c>
      <c r="W48" s="2">
        <f t="shared" si="11"/>
        <v>0</v>
      </c>
      <c r="X48" s="2" t="str">
        <f t="shared" si="12"/>
        <v> </v>
      </c>
    </row>
    <row r="49" spans="4:24" ht="12.75">
      <c r="D49" s="2" t="s">
        <v>19</v>
      </c>
      <c r="E49" s="6">
        <v>0</v>
      </c>
      <c r="F49" s="3" t="s">
        <v>42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2">
        <f t="shared" si="10"/>
        <v>0</v>
      </c>
      <c r="P49" s="2">
        <f t="shared" si="10"/>
        <v>0</v>
      </c>
      <c r="Q49" s="2">
        <f t="shared" si="10"/>
        <v>0</v>
      </c>
      <c r="R49" s="2">
        <f t="shared" si="10"/>
        <v>0</v>
      </c>
      <c r="S49" s="2">
        <f t="shared" si="10"/>
        <v>0</v>
      </c>
      <c r="T49" s="2">
        <f t="shared" si="10"/>
        <v>0</v>
      </c>
      <c r="U49" s="2">
        <f t="shared" si="10"/>
        <v>0</v>
      </c>
      <c r="V49" s="2">
        <f t="shared" si="10"/>
        <v>0</v>
      </c>
      <c r="W49" s="2">
        <f t="shared" si="11"/>
        <v>0</v>
      </c>
      <c r="X49" s="2" t="str">
        <f t="shared" si="12"/>
        <v> </v>
      </c>
    </row>
    <row r="50" spans="4:24" ht="12.75">
      <c r="D50" s="2" t="s">
        <v>40</v>
      </c>
      <c r="E50" s="6">
        <v>0</v>
      </c>
      <c r="F50" s="3" t="s">
        <v>42</v>
      </c>
      <c r="K50" s="2">
        <f t="shared" si="10"/>
        <v>0</v>
      </c>
      <c r="L50" s="2">
        <f t="shared" si="10"/>
        <v>0</v>
      </c>
      <c r="M50" s="2">
        <f t="shared" si="10"/>
        <v>0</v>
      </c>
      <c r="N50" s="2">
        <f t="shared" si="10"/>
        <v>0</v>
      </c>
      <c r="O50" s="2">
        <f t="shared" si="10"/>
        <v>0</v>
      </c>
      <c r="P50" s="2">
        <f t="shared" si="10"/>
        <v>0</v>
      </c>
      <c r="Q50" s="2">
        <f t="shared" si="10"/>
        <v>0</v>
      </c>
      <c r="R50" s="2">
        <f t="shared" si="10"/>
        <v>0</v>
      </c>
      <c r="S50" s="2">
        <f t="shared" si="10"/>
        <v>0</v>
      </c>
      <c r="T50" s="2">
        <f t="shared" si="10"/>
        <v>0</v>
      </c>
      <c r="U50" s="2">
        <f t="shared" si="10"/>
        <v>0</v>
      </c>
      <c r="V50" s="2">
        <f t="shared" si="10"/>
        <v>0</v>
      </c>
      <c r="W50" s="2">
        <f t="shared" si="11"/>
        <v>0</v>
      </c>
      <c r="X50" s="2" t="str">
        <f t="shared" si="12"/>
        <v> </v>
      </c>
    </row>
    <row r="51" spans="4:24" ht="12.75">
      <c r="D51" s="3" t="s">
        <v>15</v>
      </c>
      <c r="E51" s="6">
        <v>0</v>
      </c>
      <c r="F51" s="3" t="s">
        <v>43</v>
      </c>
      <c r="K51" s="2">
        <f t="shared" si="10"/>
        <v>0</v>
      </c>
      <c r="L51" s="2">
        <f t="shared" si="10"/>
        <v>0</v>
      </c>
      <c r="M51" s="2">
        <f t="shared" si="10"/>
        <v>0</v>
      </c>
      <c r="N51" s="2">
        <f t="shared" si="10"/>
        <v>0</v>
      </c>
      <c r="O51" s="2">
        <f t="shared" si="10"/>
        <v>0</v>
      </c>
      <c r="P51" s="2">
        <f t="shared" si="10"/>
        <v>0</v>
      </c>
      <c r="Q51" s="2">
        <f t="shared" si="10"/>
        <v>0</v>
      </c>
      <c r="R51" s="2">
        <f t="shared" si="10"/>
        <v>0</v>
      </c>
      <c r="S51" s="2">
        <f t="shared" si="10"/>
        <v>0</v>
      </c>
      <c r="T51" s="2">
        <f t="shared" si="10"/>
        <v>0</v>
      </c>
      <c r="U51" s="2">
        <f t="shared" si="10"/>
        <v>0</v>
      </c>
      <c r="V51" s="2">
        <f t="shared" si="10"/>
        <v>0</v>
      </c>
      <c r="W51" s="2">
        <f t="shared" si="11"/>
        <v>0</v>
      </c>
      <c r="X51" s="2" t="str">
        <f t="shared" si="12"/>
        <v> </v>
      </c>
    </row>
    <row r="53" spans="3:8" ht="12.75">
      <c r="C53" s="11" t="s">
        <v>53</v>
      </c>
      <c r="H53" s="2">
        <f>SUM(E54:E57)</f>
        <v>0</v>
      </c>
    </row>
    <row r="54" spans="4:24" ht="12.75">
      <c r="D54" s="2" t="s">
        <v>27</v>
      </c>
      <c r="E54" s="6">
        <v>0</v>
      </c>
      <c r="F54" s="3" t="s">
        <v>43</v>
      </c>
      <c r="K54" s="2">
        <f aca="true" t="shared" si="13" ref="K54:V57">$E54/12</f>
        <v>0</v>
      </c>
      <c r="L54" s="2">
        <f t="shared" si="13"/>
        <v>0</v>
      </c>
      <c r="M54" s="2">
        <f t="shared" si="13"/>
        <v>0</v>
      </c>
      <c r="N54" s="2">
        <f t="shared" si="13"/>
        <v>0</v>
      </c>
      <c r="O54" s="2">
        <f t="shared" si="13"/>
        <v>0</v>
      </c>
      <c r="P54" s="2">
        <f t="shared" si="13"/>
        <v>0</v>
      </c>
      <c r="Q54" s="2">
        <f t="shared" si="13"/>
        <v>0</v>
      </c>
      <c r="R54" s="2">
        <f t="shared" si="13"/>
        <v>0</v>
      </c>
      <c r="S54" s="2">
        <f t="shared" si="13"/>
        <v>0</v>
      </c>
      <c r="T54" s="2">
        <f t="shared" si="13"/>
        <v>0</v>
      </c>
      <c r="U54" s="2">
        <f t="shared" si="13"/>
        <v>0</v>
      </c>
      <c r="V54" s="2">
        <f t="shared" si="13"/>
        <v>0</v>
      </c>
      <c r="W54" s="2">
        <f>SUM(K54:V54)</f>
        <v>0</v>
      </c>
      <c r="X54" s="2" t="str">
        <f>IF(ABS(E54-W54)&gt;5,"Your total by month is off from total by year"," ")</f>
        <v> </v>
      </c>
    </row>
    <row r="55" spans="4:24" ht="12.75">
      <c r="D55" s="3" t="s">
        <v>63</v>
      </c>
      <c r="E55" s="6">
        <v>0</v>
      </c>
      <c r="F55" s="3" t="s">
        <v>43</v>
      </c>
      <c r="K55" s="2">
        <f t="shared" si="13"/>
        <v>0</v>
      </c>
      <c r="L55" s="2">
        <f t="shared" si="13"/>
        <v>0</v>
      </c>
      <c r="M55" s="2">
        <f t="shared" si="13"/>
        <v>0</v>
      </c>
      <c r="N55" s="2">
        <f t="shared" si="13"/>
        <v>0</v>
      </c>
      <c r="O55" s="2">
        <f t="shared" si="13"/>
        <v>0</v>
      </c>
      <c r="P55" s="2">
        <f t="shared" si="13"/>
        <v>0</v>
      </c>
      <c r="Q55" s="2">
        <f t="shared" si="13"/>
        <v>0</v>
      </c>
      <c r="R55" s="2">
        <f t="shared" si="13"/>
        <v>0</v>
      </c>
      <c r="S55" s="2">
        <f t="shared" si="13"/>
        <v>0</v>
      </c>
      <c r="T55" s="2">
        <f t="shared" si="13"/>
        <v>0</v>
      </c>
      <c r="U55" s="2">
        <f t="shared" si="13"/>
        <v>0</v>
      </c>
      <c r="V55" s="2">
        <f t="shared" si="13"/>
        <v>0</v>
      </c>
      <c r="W55" s="2">
        <f>SUM(K55:V55)</f>
        <v>0</v>
      </c>
      <c r="X55" s="2" t="str">
        <f>IF(ABS(E55-W55)&gt;5,"Your total by month is off from total by year"," ")</f>
        <v> </v>
      </c>
    </row>
    <row r="56" spans="4:24" ht="12.75">
      <c r="D56" s="2" t="s">
        <v>28</v>
      </c>
      <c r="E56" s="6">
        <v>0</v>
      </c>
      <c r="F56" s="3" t="s">
        <v>43</v>
      </c>
      <c r="K56" s="2">
        <f t="shared" si="13"/>
        <v>0</v>
      </c>
      <c r="L56" s="2">
        <f t="shared" si="13"/>
        <v>0</v>
      </c>
      <c r="M56" s="2">
        <f t="shared" si="13"/>
        <v>0</v>
      </c>
      <c r="N56" s="2">
        <f t="shared" si="13"/>
        <v>0</v>
      </c>
      <c r="O56" s="2">
        <f t="shared" si="13"/>
        <v>0</v>
      </c>
      <c r="P56" s="2">
        <f t="shared" si="13"/>
        <v>0</v>
      </c>
      <c r="Q56" s="2">
        <f t="shared" si="13"/>
        <v>0</v>
      </c>
      <c r="R56" s="2">
        <f t="shared" si="13"/>
        <v>0</v>
      </c>
      <c r="S56" s="2">
        <f t="shared" si="13"/>
        <v>0</v>
      </c>
      <c r="T56" s="2">
        <f t="shared" si="13"/>
        <v>0</v>
      </c>
      <c r="U56" s="2">
        <f t="shared" si="13"/>
        <v>0</v>
      </c>
      <c r="V56" s="2">
        <f t="shared" si="13"/>
        <v>0</v>
      </c>
      <c r="W56" s="2">
        <f>SUM(K56:V56)</f>
        <v>0</v>
      </c>
      <c r="X56" s="2" t="str">
        <f>IF(ABS(E56-W56)&gt;5,"Your total by month is off from total by year"," ")</f>
        <v> </v>
      </c>
    </row>
    <row r="57" spans="4:24" ht="12.75">
      <c r="D57" s="2" t="s">
        <v>15</v>
      </c>
      <c r="E57" s="6">
        <v>0</v>
      </c>
      <c r="F57" s="3" t="s">
        <v>43</v>
      </c>
      <c r="K57" s="2">
        <f t="shared" si="13"/>
        <v>0</v>
      </c>
      <c r="L57" s="2">
        <f t="shared" si="13"/>
        <v>0</v>
      </c>
      <c r="M57" s="2">
        <f t="shared" si="13"/>
        <v>0</v>
      </c>
      <c r="N57" s="2">
        <f t="shared" si="13"/>
        <v>0</v>
      </c>
      <c r="O57" s="2">
        <f t="shared" si="13"/>
        <v>0</v>
      </c>
      <c r="P57" s="2">
        <f t="shared" si="13"/>
        <v>0</v>
      </c>
      <c r="Q57" s="2">
        <f t="shared" si="13"/>
        <v>0</v>
      </c>
      <c r="R57" s="2">
        <f t="shared" si="13"/>
        <v>0</v>
      </c>
      <c r="S57" s="2">
        <f t="shared" si="13"/>
        <v>0</v>
      </c>
      <c r="T57" s="2">
        <f t="shared" si="13"/>
        <v>0</v>
      </c>
      <c r="U57" s="2">
        <f t="shared" si="13"/>
        <v>0</v>
      </c>
      <c r="V57" s="2">
        <f t="shared" si="13"/>
        <v>0</v>
      </c>
      <c r="W57" s="2">
        <f>SUM(K57:V57)</f>
        <v>0</v>
      </c>
      <c r="X57" s="2" t="str">
        <f>IF(ABS(E57-W57)&gt;5,"Your total by month is off from total by year"," ")</f>
        <v> </v>
      </c>
    </row>
    <row r="58" ht="12.75">
      <c r="C58" s="2"/>
    </row>
    <row r="59" spans="3:8" ht="12.75">
      <c r="C59" s="11" t="s">
        <v>65</v>
      </c>
      <c r="F59" s="3"/>
      <c r="H59" s="2">
        <f>SUM(E60:E65)</f>
        <v>0</v>
      </c>
    </row>
    <row r="60" spans="4:24" ht="12.75">
      <c r="D60" s="3" t="s">
        <v>82</v>
      </c>
      <c r="E60" s="6">
        <v>0</v>
      </c>
      <c r="F60" s="3" t="s">
        <v>43</v>
      </c>
      <c r="K60" s="2">
        <f aca="true" t="shared" si="14" ref="K60:V68">$E60/12</f>
        <v>0</v>
      </c>
      <c r="L60" s="2">
        <f t="shared" si="14"/>
        <v>0</v>
      </c>
      <c r="M60" s="2">
        <f t="shared" si="14"/>
        <v>0</v>
      </c>
      <c r="N60" s="2">
        <f t="shared" si="14"/>
        <v>0</v>
      </c>
      <c r="O60" s="2">
        <f t="shared" si="14"/>
        <v>0</v>
      </c>
      <c r="P60" s="2">
        <f t="shared" si="14"/>
        <v>0</v>
      </c>
      <c r="Q60" s="2">
        <f t="shared" si="14"/>
        <v>0</v>
      </c>
      <c r="R60" s="2">
        <f t="shared" si="14"/>
        <v>0</v>
      </c>
      <c r="S60" s="2">
        <f t="shared" si="14"/>
        <v>0</v>
      </c>
      <c r="T60" s="2">
        <f t="shared" si="14"/>
        <v>0</v>
      </c>
      <c r="U60" s="2">
        <f t="shared" si="14"/>
        <v>0</v>
      </c>
      <c r="V60" s="2">
        <f t="shared" si="14"/>
        <v>0</v>
      </c>
      <c r="W60" s="2">
        <f aca="true" t="shared" si="15" ref="W60:W65">SUM(K60:V60)</f>
        <v>0</v>
      </c>
      <c r="X60" s="2" t="str">
        <f aca="true" t="shared" si="16" ref="X60:X65">IF(ABS(E60-W60)&gt;5,"Your total by month is off from total by year"," ")</f>
        <v> </v>
      </c>
    </row>
    <row r="61" spans="4:24" ht="12.75">
      <c r="D61" s="2" t="s">
        <v>29</v>
      </c>
      <c r="E61" s="6">
        <v>0</v>
      </c>
      <c r="F61" s="3" t="s">
        <v>43</v>
      </c>
      <c r="K61" s="2">
        <f t="shared" si="14"/>
        <v>0</v>
      </c>
      <c r="L61" s="2">
        <f t="shared" si="14"/>
        <v>0</v>
      </c>
      <c r="M61" s="2">
        <f t="shared" si="14"/>
        <v>0</v>
      </c>
      <c r="N61" s="2">
        <f t="shared" si="14"/>
        <v>0</v>
      </c>
      <c r="O61" s="2">
        <f t="shared" si="14"/>
        <v>0</v>
      </c>
      <c r="P61" s="2">
        <f t="shared" si="14"/>
        <v>0</v>
      </c>
      <c r="Q61" s="2">
        <f t="shared" si="14"/>
        <v>0</v>
      </c>
      <c r="R61" s="2">
        <f t="shared" si="14"/>
        <v>0</v>
      </c>
      <c r="S61" s="2">
        <f t="shared" si="14"/>
        <v>0</v>
      </c>
      <c r="T61" s="2">
        <f t="shared" si="14"/>
        <v>0</v>
      </c>
      <c r="U61" s="2">
        <f t="shared" si="14"/>
        <v>0</v>
      </c>
      <c r="V61" s="2">
        <f t="shared" si="14"/>
        <v>0</v>
      </c>
      <c r="W61" s="2">
        <f t="shared" si="15"/>
        <v>0</v>
      </c>
      <c r="X61" s="2" t="str">
        <f t="shared" si="16"/>
        <v> </v>
      </c>
    </row>
    <row r="62" spans="4:24" ht="12.75">
      <c r="D62" s="2" t="s">
        <v>30</v>
      </c>
      <c r="E62" s="6">
        <v>0</v>
      </c>
      <c r="F62" s="3" t="s">
        <v>43</v>
      </c>
      <c r="K62" s="2">
        <f t="shared" si="14"/>
        <v>0</v>
      </c>
      <c r="L62" s="2">
        <f t="shared" si="14"/>
        <v>0</v>
      </c>
      <c r="M62" s="2">
        <f t="shared" si="14"/>
        <v>0</v>
      </c>
      <c r="N62" s="2">
        <f t="shared" si="14"/>
        <v>0</v>
      </c>
      <c r="O62" s="2">
        <f t="shared" si="14"/>
        <v>0</v>
      </c>
      <c r="P62" s="2">
        <f t="shared" si="14"/>
        <v>0</v>
      </c>
      <c r="Q62" s="2">
        <f t="shared" si="14"/>
        <v>0</v>
      </c>
      <c r="R62" s="2">
        <f t="shared" si="14"/>
        <v>0</v>
      </c>
      <c r="S62" s="2">
        <f t="shared" si="14"/>
        <v>0</v>
      </c>
      <c r="T62" s="2">
        <f t="shared" si="14"/>
        <v>0</v>
      </c>
      <c r="U62" s="2">
        <f t="shared" si="14"/>
        <v>0</v>
      </c>
      <c r="V62" s="2">
        <f t="shared" si="14"/>
        <v>0</v>
      </c>
      <c r="W62" s="2">
        <f t="shared" si="15"/>
        <v>0</v>
      </c>
      <c r="X62" s="2" t="str">
        <f t="shared" si="16"/>
        <v> </v>
      </c>
    </row>
    <row r="63" spans="4:24" ht="12.75">
      <c r="D63" s="2" t="s">
        <v>31</v>
      </c>
      <c r="E63" s="6">
        <v>0</v>
      </c>
      <c r="F63" s="3" t="s">
        <v>43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2">
        <f t="shared" si="14"/>
        <v>0</v>
      </c>
      <c r="P63" s="2">
        <f t="shared" si="14"/>
        <v>0</v>
      </c>
      <c r="Q63" s="2">
        <f t="shared" si="14"/>
        <v>0</v>
      </c>
      <c r="R63" s="2">
        <f t="shared" si="14"/>
        <v>0</v>
      </c>
      <c r="S63" s="2">
        <f t="shared" si="14"/>
        <v>0</v>
      </c>
      <c r="T63" s="2">
        <f t="shared" si="14"/>
        <v>0</v>
      </c>
      <c r="U63" s="2">
        <f t="shared" si="14"/>
        <v>0</v>
      </c>
      <c r="V63" s="2">
        <f t="shared" si="14"/>
        <v>0</v>
      </c>
      <c r="W63" s="2">
        <f t="shared" si="15"/>
        <v>0</v>
      </c>
      <c r="X63" s="2" t="str">
        <f t="shared" si="16"/>
        <v> </v>
      </c>
    </row>
    <row r="64" spans="4:24" ht="12.75">
      <c r="D64" s="3" t="s">
        <v>64</v>
      </c>
      <c r="E64" s="6">
        <v>0</v>
      </c>
      <c r="F64" s="3" t="s">
        <v>43</v>
      </c>
      <c r="K64" s="2">
        <f t="shared" si="14"/>
        <v>0</v>
      </c>
      <c r="L64" s="2">
        <f t="shared" si="14"/>
        <v>0</v>
      </c>
      <c r="M64" s="2">
        <f t="shared" si="14"/>
        <v>0</v>
      </c>
      <c r="N64" s="2">
        <f t="shared" si="14"/>
        <v>0</v>
      </c>
      <c r="O64" s="2">
        <f t="shared" si="14"/>
        <v>0</v>
      </c>
      <c r="P64" s="2">
        <f t="shared" si="14"/>
        <v>0</v>
      </c>
      <c r="Q64" s="2">
        <f t="shared" si="14"/>
        <v>0</v>
      </c>
      <c r="R64" s="2">
        <f t="shared" si="14"/>
        <v>0</v>
      </c>
      <c r="S64" s="2">
        <f t="shared" si="14"/>
        <v>0</v>
      </c>
      <c r="T64" s="2">
        <f t="shared" si="14"/>
        <v>0</v>
      </c>
      <c r="U64" s="2">
        <f t="shared" si="14"/>
        <v>0</v>
      </c>
      <c r="V64" s="2">
        <f t="shared" si="14"/>
        <v>0</v>
      </c>
      <c r="W64" s="2">
        <f t="shared" si="15"/>
        <v>0</v>
      </c>
      <c r="X64" s="2" t="str">
        <f t="shared" si="16"/>
        <v> </v>
      </c>
    </row>
    <row r="65" spans="4:24" ht="12.75">
      <c r="D65" s="2" t="s">
        <v>15</v>
      </c>
      <c r="E65" s="6">
        <v>0</v>
      </c>
      <c r="F65" s="3" t="s">
        <v>43</v>
      </c>
      <c r="K65" s="2">
        <f t="shared" si="14"/>
        <v>0</v>
      </c>
      <c r="L65" s="2">
        <f t="shared" si="14"/>
        <v>0</v>
      </c>
      <c r="M65" s="2">
        <f t="shared" si="14"/>
        <v>0</v>
      </c>
      <c r="N65" s="2">
        <f t="shared" si="14"/>
        <v>0</v>
      </c>
      <c r="O65" s="2">
        <f t="shared" si="14"/>
        <v>0</v>
      </c>
      <c r="P65" s="2">
        <f t="shared" si="14"/>
        <v>0</v>
      </c>
      <c r="Q65" s="2">
        <f t="shared" si="14"/>
        <v>0</v>
      </c>
      <c r="R65" s="2">
        <f t="shared" si="14"/>
        <v>0</v>
      </c>
      <c r="S65" s="2">
        <f t="shared" si="14"/>
        <v>0</v>
      </c>
      <c r="T65" s="2">
        <f t="shared" si="14"/>
        <v>0</v>
      </c>
      <c r="U65" s="2">
        <f t="shared" si="14"/>
        <v>0</v>
      </c>
      <c r="V65" s="2">
        <f t="shared" si="14"/>
        <v>0</v>
      </c>
      <c r="W65" s="2">
        <f t="shared" si="15"/>
        <v>0</v>
      </c>
      <c r="X65" s="2" t="str">
        <f t="shared" si="16"/>
        <v> </v>
      </c>
    </row>
    <row r="67" spans="3:24" ht="12.75">
      <c r="C67" s="11" t="s">
        <v>3</v>
      </c>
      <c r="E67" s="6">
        <v>0</v>
      </c>
      <c r="F67" s="3" t="s">
        <v>43</v>
      </c>
      <c r="H67" s="2">
        <f>E67</f>
        <v>0</v>
      </c>
      <c r="K67" s="2">
        <f t="shared" si="14"/>
        <v>0</v>
      </c>
      <c r="L67" s="2">
        <f t="shared" si="14"/>
        <v>0</v>
      </c>
      <c r="M67" s="2">
        <f t="shared" si="14"/>
        <v>0</v>
      </c>
      <c r="N67" s="2">
        <f t="shared" si="14"/>
        <v>0</v>
      </c>
      <c r="O67" s="2">
        <f t="shared" si="14"/>
        <v>0</v>
      </c>
      <c r="P67" s="2">
        <f t="shared" si="14"/>
        <v>0</v>
      </c>
      <c r="Q67" s="2">
        <f t="shared" si="14"/>
        <v>0</v>
      </c>
      <c r="R67" s="2">
        <f t="shared" si="14"/>
        <v>0</v>
      </c>
      <c r="S67" s="2">
        <f t="shared" si="14"/>
        <v>0</v>
      </c>
      <c r="T67" s="2">
        <f t="shared" si="14"/>
        <v>0</v>
      </c>
      <c r="U67" s="2">
        <f t="shared" si="14"/>
        <v>0</v>
      </c>
      <c r="V67" s="2">
        <f t="shared" si="14"/>
        <v>0</v>
      </c>
      <c r="W67" s="2">
        <f>SUM(K67:V67)</f>
        <v>0</v>
      </c>
      <c r="X67" s="2" t="str">
        <f>IF(ABS(E67-W67)&gt;5,"Your total by month is off from total by year"," ")</f>
        <v> </v>
      </c>
    </row>
    <row r="68" spans="3:24" ht="12.75">
      <c r="C68" s="11" t="s">
        <v>32</v>
      </c>
      <c r="E68" s="6">
        <v>0</v>
      </c>
      <c r="F68" s="3" t="s">
        <v>43</v>
      </c>
      <c r="H68" s="2">
        <f>E68</f>
        <v>0</v>
      </c>
      <c r="K68" s="2">
        <f t="shared" si="14"/>
        <v>0</v>
      </c>
      <c r="L68" s="2">
        <f t="shared" si="14"/>
        <v>0</v>
      </c>
      <c r="M68" s="2">
        <f t="shared" si="14"/>
        <v>0</v>
      </c>
      <c r="N68" s="2">
        <f t="shared" si="14"/>
        <v>0</v>
      </c>
      <c r="O68" s="2">
        <f t="shared" si="14"/>
        <v>0</v>
      </c>
      <c r="P68" s="2">
        <f t="shared" si="14"/>
        <v>0</v>
      </c>
      <c r="Q68" s="2">
        <f t="shared" si="14"/>
        <v>0</v>
      </c>
      <c r="R68" s="2">
        <f t="shared" si="14"/>
        <v>0</v>
      </c>
      <c r="S68" s="2">
        <f t="shared" si="14"/>
        <v>0</v>
      </c>
      <c r="T68" s="2">
        <f t="shared" si="14"/>
        <v>0</v>
      </c>
      <c r="U68" s="2">
        <f t="shared" si="14"/>
        <v>0</v>
      </c>
      <c r="V68" s="2">
        <f t="shared" si="14"/>
        <v>0</v>
      </c>
      <c r="W68" s="2">
        <f>SUM(K68:V68)</f>
        <v>0</v>
      </c>
      <c r="X68" s="2" t="str">
        <f>IF(ABS(E68-W68)&gt;5,"Your total by month is off from total by year"," ")</f>
        <v> </v>
      </c>
    </row>
    <row r="69" ht="12.75">
      <c r="F69" s="3"/>
    </row>
    <row r="70" spans="3:8" ht="12.75">
      <c r="C70" s="11" t="s">
        <v>15</v>
      </c>
      <c r="H70" s="2">
        <f>SUM(E71:E81)</f>
        <v>0</v>
      </c>
    </row>
    <row r="71" spans="4:24" ht="12.75">
      <c r="D71" s="2" t="s">
        <v>33</v>
      </c>
      <c r="E71" s="6">
        <v>0</v>
      </c>
      <c r="F71" s="3" t="s">
        <v>43</v>
      </c>
      <c r="K71" s="2">
        <f aca="true" t="shared" si="17" ref="K71:V81">$E71/12</f>
        <v>0</v>
      </c>
      <c r="L71" s="2">
        <f t="shared" si="17"/>
        <v>0</v>
      </c>
      <c r="M71" s="2">
        <f t="shared" si="17"/>
        <v>0</v>
      </c>
      <c r="N71" s="2">
        <f t="shared" si="17"/>
        <v>0</v>
      </c>
      <c r="O71" s="2">
        <f t="shared" si="17"/>
        <v>0</v>
      </c>
      <c r="P71" s="2">
        <f t="shared" si="17"/>
        <v>0</v>
      </c>
      <c r="Q71" s="2">
        <f t="shared" si="17"/>
        <v>0</v>
      </c>
      <c r="R71" s="2">
        <f t="shared" si="17"/>
        <v>0</v>
      </c>
      <c r="S71" s="2">
        <f t="shared" si="17"/>
        <v>0</v>
      </c>
      <c r="T71" s="2">
        <f t="shared" si="17"/>
        <v>0</v>
      </c>
      <c r="U71" s="2">
        <f t="shared" si="17"/>
        <v>0</v>
      </c>
      <c r="V71" s="2">
        <f t="shared" si="17"/>
        <v>0</v>
      </c>
      <c r="W71" s="2">
        <f aca="true" t="shared" si="18" ref="W71:W81">SUM(K71:V71)</f>
        <v>0</v>
      </c>
      <c r="X71" s="2" t="str">
        <f aca="true" t="shared" si="19" ref="X71:X81">IF(ABS(E71-W71)&gt;5,"Your total by month is off from total by year"," ")</f>
        <v> </v>
      </c>
    </row>
    <row r="72" spans="4:24" ht="12.75">
      <c r="D72" s="2" t="s">
        <v>34</v>
      </c>
      <c r="E72" s="6">
        <v>0</v>
      </c>
      <c r="F72" s="3" t="s">
        <v>43</v>
      </c>
      <c r="K72" s="2">
        <f t="shared" si="17"/>
        <v>0</v>
      </c>
      <c r="L72" s="2">
        <f t="shared" si="17"/>
        <v>0</v>
      </c>
      <c r="M72" s="2">
        <f t="shared" si="17"/>
        <v>0</v>
      </c>
      <c r="N72" s="2">
        <f t="shared" si="17"/>
        <v>0</v>
      </c>
      <c r="O72" s="2">
        <f t="shared" si="17"/>
        <v>0</v>
      </c>
      <c r="P72" s="2">
        <f t="shared" si="17"/>
        <v>0</v>
      </c>
      <c r="Q72" s="2">
        <f t="shared" si="17"/>
        <v>0</v>
      </c>
      <c r="R72" s="2">
        <f t="shared" si="17"/>
        <v>0</v>
      </c>
      <c r="S72" s="2">
        <f t="shared" si="17"/>
        <v>0</v>
      </c>
      <c r="T72" s="2">
        <f t="shared" si="17"/>
        <v>0</v>
      </c>
      <c r="U72" s="2">
        <f t="shared" si="17"/>
        <v>0</v>
      </c>
      <c r="V72" s="2">
        <f t="shared" si="17"/>
        <v>0</v>
      </c>
      <c r="W72" s="2">
        <f t="shared" si="18"/>
        <v>0</v>
      </c>
      <c r="X72" s="2" t="str">
        <f t="shared" si="19"/>
        <v> </v>
      </c>
    </row>
    <row r="73" spans="4:24" ht="12.75">
      <c r="D73" s="3" t="s">
        <v>67</v>
      </c>
      <c r="E73" s="6">
        <v>0</v>
      </c>
      <c r="F73" s="3" t="s">
        <v>43</v>
      </c>
      <c r="K73" s="2">
        <f t="shared" si="17"/>
        <v>0</v>
      </c>
      <c r="L73" s="2">
        <f t="shared" si="17"/>
        <v>0</v>
      </c>
      <c r="M73" s="2">
        <f t="shared" si="17"/>
        <v>0</v>
      </c>
      <c r="N73" s="2">
        <f t="shared" si="17"/>
        <v>0</v>
      </c>
      <c r="O73" s="2">
        <f t="shared" si="17"/>
        <v>0</v>
      </c>
      <c r="P73" s="2">
        <f t="shared" si="17"/>
        <v>0</v>
      </c>
      <c r="Q73" s="2">
        <f t="shared" si="17"/>
        <v>0</v>
      </c>
      <c r="R73" s="2">
        <f t="shared" si="17"/>
        <v>0</v>
      </c>
      <c r="S73" s="2">
        <f t="shared" si="17"/>
        <v>0</v>
      </c>
      <c r="T73" s="2">
        <f t="shared" si="17"/>
        <v>0</v>
      </c>
      <c r="U73" s="2">
        <f t="shared" si="17"/>
        <v>0</v>
      </c>
      <c r="V73" s="2">
        <f t="shared" si="17"/>
        <v>0</v>
      </c>
      <c r="W73" s="2">
        <f t="shared" si="18"/>
        <v>0</v>
      </c>
      <c r="X73" s="2" t="str">
        <f t="shared" si="19"/>
        <v> </v>
      </c>
    </row>
    <row r="74" spans="4:24" ht="12.75">
      <c r="D74" s="2" t="s">
        <v>35</v>
      </c>
      <c r="E74" s="6">
        <v>0</v>
      </c>
      <c r="F74" s="3" t="s">
        <v>43</v>
      </c>
      <c r="K74" s="2">
        <f t="shared" si="17"/>
        <v>0</v>
      </c>
      <c r="L74" s="2">
        <f t="shared" si="17"/>
        <v>0</v>
      </c>
      <c r="M74" s="2">
        <f t="shared" si="17"/>
        <v>0</v>
      </c>
      <c r="N74" s="2">
        <f t="shared" si="17"/>
        <v>0</v>
      </c>
      <c r="O74" s="2">
        <f t="shared" si="17"/>
        <v>0</v>
      </c>
      <c r="P74" s="2">
        <f t="shared" si="17"/>
        <v>0</v>
      </c>
      <c r="Q74" s="2">
        <f t="shared" si="17"/>
        <v>0</v>
      </c>
      <c r="R74" s="2">
        <f t="shared" si="17"/>
        <v>0</v>
      </c>
      <c r="S74" s="2">
        <f t="shared" si="17"/>
        <v>0</v>
      </c>
      <c r="T74" s="2">
        <f t="shared" si="17"/>
        <v>0</v>
      </c>
      <c r="U74" s="2">
        <f t="shared" si="17"/>
        <v>0</v>
      </c>
      <c r="V74" s="2">
        <f t="shared" si="17"/>
        <v>0</v>
      </c>
      <c r="W74" s="2">
        <f t="shared" si="18"/>
        <v>0</v>
      </c>
      <c r="X74" s="2" t="str">
        <f t="shared" si="19"/>
        <v> </v>
      </c>
    </row>
    <row r="75" spans="4:24" ht="12.75">
      <c r="D75" s="2" t="s">
        <v>36</v>
      </c>
      <c r="E75" s="6">
        <v>0</v>
      </c>
      <c r="F75" s="3" t="s">
        <v>43</v>
      </c>
      <c r="K75" s="2">
        <f t="shared" si="17"/>
        <v>0</v>
      </c>
      <c r="L75" s="2">
        <f t="shared" si="17"/>
        <v>0</v>
      </c>
      <c r="M75" s="2">
        <f t="shared" si="17"/>
        <v>0</v>
      </c>
      <c r="N75" s="2">
        <f t="shared" si="17"/>
        <v>0</v>
      </c>
      <c r="O75" s="2">
        <f t="shared" si="17"/>
        <v>0</v>
      </c>
      <c r="P75" s="2">
        <f t="shared" si="17"/>
        <v>0</v>
      </c>
      <c r="Q75" s="2">
        <f t="shared" si="17"/>
        <v>0</v>
      </c>
      <c r="R75" s="2">
        <f t="shared" si="17"/>
        <v>0</v>
      </c>
      <c r="S75" s="2">
        <f t="shared" si="17"/>
        <v>0</v>
      </c>
      <c r="T75" s="2">
        <f t="shared" si="17"/>
        <v>0</v>
      </c>
      <c r="U75" s="2">
        <f t="shared" si="17"/>
        <v>0</v>
      </c>
      <c r="V75" s="2">
        <f t="shared" si="17"/>
        <v>0</v>
      </c>
      <c r="W75" s="2">
        <f t="shared" si="18"/>
        <v>0</v>
      </c>
      <c r="X75" s="2" t="str">
        <f t="shared" si="19"/>
        <v> </v>
      </c>
    </row>
    <row r="76" spans="4:24" ht="12.75">
      <c r="D76" s="3" t="s">
        <v>66</v>
      </c>
      <c r="E76" s="6">
        <v>0</v>
      </c>
      <c r="F76" s="3" t="s">
        <v>43</v>
      </c>
      <c r="K76" s="2">
        <f t="shared" si="17"/>
        <v>0</v>
      </c>
      <c r="L76" s="2">
        <f t="shared" si="17"/>
        <v>0</v>
      </c>
      <c r="M76" s="2">
        <f t="shared" si="17"/>
        <v>0</v>
      </c>
      <c r="N76" s="2">
        <f t="shared" si="17"/>
        <v>0</v>
      </c>
      <c r="O76" s="2">
        <f t="shared" si="17"/>
        <v>0</v>
      </c>
      <c r="P76" s="2">
        <f t="shared" si="17"/>
        <v>0</v>
      </c>
      <c r="Q76" s="2">
        <f t="shared" si="17"/>
        <v>0</v>
      </c>
      <c r="R76" s="2">
        <f t="shared" si="17"/>
        <v>0</v>
      </c>
      <c r="S76" s="2">
        <f t="shared" si="17"/>
        <v>0</v>
      </c>
      <c r="T76" s="2">
        <f t="shared" si="17"/>
        <v>0</v>
      </c>
      <c r="U76" s="2">
        <f t="shared" si="17"/>
        <v>0</v>
      </c>
      <c r="V76" s="2">
        <f t="shared" si="17"/>
        <v>0</v>
      </c>
      <c r="W76" s="2">
        <f t="shared" si="18"/>
        <v>0</v>
      </c>
      <c r="X76" s="2" t="str">
        <f t="shared" si="19"/>
        <v> </v>
      </c>
    </row>
    <row r="77" spans="4:24" ht="12.75">
      <c r="D77" s="2" t="s">
        <v>13</v>
      </c>
      <c r="E77" s="6">
        <v>0</v>
      </c>
      <c r="F77" s="3" t="s">
        <v>43</v>
      </c>
      <c r="K77" s="2">
        <f t="shared" si="17"/>
        <v>0</v>
      </c>
      <c r="L77" s="2">
        <f t="shared" si="17"/>
        <v>0</v>
      </c>
      <c r="M77" s="2">
        <f t="shared" si="17"/>
        <v>0</v>
      </c>
      <c r="N77" s="2">
        <f t="shared" si="17"/>
        <v>0</v>
      </c>
      <c r="O77" s="2">
        <f t="shared" si="17"/>
        <v>0</v>
      </c>
      <c r="P77" s="2">
        <f t="shared" si="17"/>
        <v>0</v>
      </c>
      <c r="Q77" s="2">
        <f t="shared" si="17"/>
        <v>0</v>
      </c>
      <c r="R77" s="2">
        <f t="shared" si="17"/>
        <v>0</v>
      </c>
      <c r="S77" s="2">
        <f t="shared" si="17"/>
        <v>0</v>
      </c>
      <c r="T77" s="2">
        <f t="shared" si="17"/>
        <v>0</v>
      </c>
      <c r="U77" s="2">
        <f t="shared" si="17"/>
        <v>0</v>
      </c>
      <c r="V77" s="2">
        <f t="shared" si="17"/>
        <v>0</v>
      </c>
      <c r="W77" s="2">
        <f t="shared" si="18"/>
        <v>0</v>
      </c>
      <c r="X77" s="2" t="str">
        <f t="shared" si="19"/>
        <v> </v>
      </c>
    </row>
    <row r="78" spans="4:24" ht="12.75">
      <c r="D78" s="3" t="s">
        <v>69</v>
      </c>
      <c r="E78" s="6">
        <v>0</v>
      </c>
      <c r="F78" s="3" t="s">
        <v>42</v>
      </c>
      <c r="K78" s="2">
        <f t="shared" si="17"/>
        <v>0</v>
      </c>
      <c r="L78" s="2">
        <f t="shared" si="17"/>
        <v>0</v>
      </c>
      <c r="M78" s="2">
        <f t="shared" si="17"/>
        <v>0</v>
      </c>
      <c r="N78" s="2">
        <f t="shared" si="17"/>
        <v>0</v>
      </c>
      <c r="O78" s="2">
        <f t="shared" si="17"/>
        <v>0</v>
      </c>
      <c r="P78" s="2">
        <f t="shared" si="17"/>
        <v>0</v>
      </c>
      <c r="Q78" s="2">
        <f t="shared" si="17"/>
        <v>0</v>
      </c>
      <c r="R78" s="2">
        <f t="shared" si="17"/>
        <v>0</v>
      </c>
      <c r="S78" s="2">
        <f t="shared" si="17"/>
        <v>0</v>
      </c>
      <c r="T78" s="2">
        <f t="shared" si="17"/>
        <v>0</v>
      </c>
      <c r="U78" s="2">
        <f t="shared" si="17"/>
        <v>0</v>
      </c>
      <c r="V78" s="2">
        <f t="shared" si="17"/>
        <v>0</v>
      </c>
      <c r="W78" s="2">
        <f t="shared" si="18"/>
        <v>0</v>
      </c>
      <c r="X78" s="2" t="str">
        <f t="shared" si="19"/>
        <v> </v>
      </c>
    </row>
    <row r="79" spans="4:24" ht="12.75">
      <c r="D79" s="3" t="s">
        <v>70</v>
      </c>
      <c r="E79" s="6">
        <v>0</v>
      </c>
      <c r="F79" s="3" t="s">
        <v>42</v>
      </c>
      <c r="K79" s="2">
        <f t="shared" si="17"/>
        <v>0</v>
      </c>
      <c r="L79" s="2">
        <f t="shared" si="17"/>
        <v>0</v>
      </c>
      <c r="M79" s="2">
        <f t="shared" si="17"/>
        <v>0</v>
      </c>
      <c r="N79" s="2">
        <f t="shared" si="17"/>
        <v>0</v>
      </c>
      <c r="O79" s="2">
        <f t="shared" si="17"/>
        <v>0</v>
      </c>
      <c r="P79" s="2">
        <f t="shared" si="17"/>
        <v>0</v>
      </c>
      <c r="Q79" s="2">
        <f t="shared" si="17"/>
        <v>0</v>
      </c>
      <c r="R79" s="2">
        <f t="shared" si="17"/>
        <v>0</v>
      </c>
      <c r="S79" s="2">
        <f t="shared" si="17"/>
        <v>0</v>
      </c>
      <c r="T79" s="2">
        <f t="shared" si="17"/>
        <v>0</v>
      </c>
      <c r="U79" s="2">
        <f t="shared" si="17"/>
        <v>0</v>
      </c>
      <c r="V79" s="2">
        <f t="shared" si="17"/>
        <v>0</v>
      </c>
      <c r="W79" s="2">
        <f t="shared" si="18"/>
        <v>0</v>
      </c>
      <c r="X79" s="2" t="str">
        <f t="shared" si="19"/>
        <v> </v>
      </c>
    </row>
    <row r="80" spans="4:24" ht="12.75">
      <c r="D80" s="3" t="s">
        <v>15</v>
      </c>
      <c r="E80" s="6">
        <v>0</v>
      </c>
      <c r="F80" s="3" t="s">
        <v>43</v>
      </c>
      <c r="K80" s="2">
        <f t="shared" si="17"/>
        <v>0</v>
      </c>
      <c r="L80" s="2">
        <f t="shared" si="17"/>
        <v>0</v>
      </c>
      <c r="M80" s="2">
        <f t="shared" si="17"/>
        <v>0</v>
      </c>
      <c r="N80" s="2">
        <f t="shared" si="17"/>
        <v>0</v>
      </c>
      <c r="O80" s="2">
        <f t="shared" si="17"/>
        <v>0</v>
      </c>
      <c r="P80" s="2">
        <f t="shared" si="17"/>
        <v>0</v>
      </c>
      <c r="Q80" s="2">
        <f t="shared" si="17"/>
        <v>0</v>
      </c>
      <c r="R80" s="2">
        <f t="shared" si="17"/>
        <v>0</v>
      </c>
      <c r="S80" s="2">
        <f t="shared" si="17"/>
        <v>0</v>
      </c>
      <c r="T80" s="2">
        <f t="shared" si="17"/>
        <v>0</v>
      </c>
      <c r="U80" s="2">
        <f t="shared" si="17"/>
        <v>0</v>
      </c>
      <c r="V80" s="2">
        <f t="shared" si="17"/>
        <v>0</v>
      </c>
      <c r="W80" s="2">
        <f t="shared" si="18"/>
        <v>0</v>
      </c>
      <c r="X80" s="2" t="str">
        <f t="shared" si="19"/>
        <v> </v>
      </c>
    </row>
    <row r="81" spans="4:24" ht="12.75">
      <c r="D81" s="3" t="s">
        <v>15</v>
      </c>
      <c r="E81" s="6">
        <v>0</v>
      </c>
      <c r="F81" s="3" t="s">
        <v>43</v>
      </c>
      <c r="K81" s="2">
        <f t="shared" si="17"/>
        <v>0</v>
      </c>
      <c r="L81" s="2">
        <f t="shared" si="17"/>
        <v>0</v>
      </c>
      <c r="M81" s="2">
        <f t="shared" si="17"/>
        <v>0</v>
      </c>
      <c r="N81" s="2">
        <f t="shared" si="17"/>
        <v>0</v>
      </c>
      <c r="O81" s="2">
        <f t="shared" si="17"/>
        <v>0</v>
      </c>
      <c r="P81" s="2">
        <f t="shared" si="17"/>
        <v>0</v>
      </c>
      <c r="Q81" s="2">
        <f t="shared" si="17"/>
        <v>0</v>
      </c>
      <c r="R81" s="2">
        <f t="shared" si="17"/>
        <v>0</v>
      </c>
      <c r="S81" s="2">
        <f t="shared" si="17"/>
        <v>0</v>
      </c>
      <c r="T81" s="2">
        <f t="shared" si="17"/>
        <v>0</v>
      </c>
      <c r="U81" s="2">
        <f t="shared" si="17"/>
        <v>0</v>
      </c>
      <c r="V81" s="2">
        <f t="shared" si="17"/>
        <v>0</v>
      </c>
      <c r="W81" s="2">
        <f t="shared" si="18"/>
        <v>0</v>
      </c>
      <c r="X81" s="2" t="str">
        <f t="shared" si="19"/>
        <v> </v>
      </c>
    </row>
    <row r="83" spans="3:8" ht="12.75">
      <c r="C83" s="11" t="s">
        <v>77</v>
      </c>
      <c r="H83" s="2">
        <f>SUM(E84:E88)</f>
        <v>0</v>
      </c>
    </row>
    <row r="84" spans="4:24" ht="12.75">
      <c r="D84" s="2" t="s">
        <v>49</v>
      </c>
      <c r="E84" s="6">
        <v>0</v>
      </c>
      <c r="F84" s="3" t="s">
        <v>42</v>
      </c>
      <c r="K84" s="2">
        <f aca="true" t="shared" si="20" ref="K84:V88">$E84/12</f>
        <v>0</v>
      </c>
      <c r="L84" s="2">
        <f t="shared" si="20"/>
        <v>0</v>
      </c>
      <c r="M84" s="2">
        <f t="shared" si="20"/>
        <v>0</v>
      </c>
      <c r="N84" s="2">
        <f t="shared" si="20"/>
        <v>0</v>
      </c>
      <c r="O84" s="2">
        <f t="shared" si="20"/>
        <v>0</v>
      </c>
      <c r="P84" s="2">
        <f t="shared" si="20"/>
        <v>0</v>
      </c>
      <c r="Q84" s="2">
        <f t="shared" si="20"/>
        <v>0</v>
      </c>
      <c r="R84" s="2">
        <f t="shared" si="20"/>
        <v>0</v>
      </c>
      <c r="S84" s="2">
        <f t="shared" si="20"/>
        <v>0</v>
      </c>
      <c r="T84" s="2">
        <f t="shared" si="20"/>
        <v>0</v>
      </c>
      <c r="U84" s="2">
        <f t="shared" si="20"/>
        <v>0</v>
      </c>
      <c r="V84" s="2">
        <f t="shared" si="20"/>
        <v>0</v>
      </c>
      <c r="W84" s="2">
        <f>SUM(K84:V84)</f>
        <v>0</v>
      </c>
      <c r="X84" s="2" t="str">
        <f>IF(ABS(E84-W84)&gt;5,"Your total by month is off from total by year"," ")</f>
        <v> </v>
      </c>
    </row>
    <row r="85" spans="4:24" ht="12.75">
      <c r="D85" s="2" t="s">
        <v>50</v>
      </c>
      <c r="E85" s="6">
        <v>0</v>
      </c>
      <c r="F85" s="3" t="s">
        <v>42</v>
      </c>
      <c r="K85" s="2">
        <f t="shared" si="20"/>
        <v>0</v>
      </c>
      <c r="L85" s="2">
        <f t="shared" si="20"/>
        <v>0</v>
      </c>
      <c r="M85" s="2">
        <f t="shared" si="20"/>
        <v>0</v>
      </c>
      <c r="N85" s="2">
        <f t="shared" si="20"/>
        <v>0</v>
      </c>
      <c r="O85" s="2">
        <f t="shared" si="20"/>
        <v>0</v>
      </c>
      <c r="P85" s="2">
        <f t="shared" si="20"/>
        <v>0</v>
      </c>
      <c r="Q85" s="2">
        <f t="shared" si="20"/>
        <v>0</v>
      </c>
      <c r="R85" s="2">
        <f t="shared" si="20"/>
        <v>0</v>
      </c>
      <c r="S85" s="2">
        <f t="shared" si="20"/>
        <v>0</v>
      </c>
      <c r="T85" s="2">
        <f t="shared" si="20"/>
        <v>0</v>
      </c>
      <c r="U85" s="2">
        <f t="shared" si="20"/>
        <v>0</v>
      </c>
      <c r="V85" s="2">
        <f t="shared" si="20"/>
        <v>0</v>
      </c>
      <c r="W85" s="2">
        <f>SUM(K85:V85)</f>
        <v>0</v>
      </c>
      <c r="X85" s="2" t="str">
        <f>IF(ABS(E85-W85)&gt;5,"Your total by month is off from total by year"," ")</f>
        <v> </v>
      </c>
    </row>
    <row r="86" spans="4:24" ht="12.75">
      <c r="D86" s="2" t="s">
        <v>48</v>
      </c>
      <c r="E86" s="6">
        <v>0</v>
      </c>
      <c r="F86" s="3" t="s">
        <v>42</v>
      </c>
      <c r="K86" s="2">
        <f t="shared" si="20"/>
        <v>0</v>
      </c>
      <c r="L86" s="2">
        <f t="shared" si="20"/>
        <v>0</v>
      </c>
      <c r="M86" s="2">
        <f t="shared" si="20"/>
        <v>0</v>
      </c>
      <c r="N86" s="2">
        <f t="shared" si="20"/>
        <v>0</v>
      </c>
      <c r="O86" s="2">
        <f t="shared" si="20"/>
        <v>0</v>
      </c>
      <c r="P86" s="2">
        <f t="shared" si="20"/>
        <v>0</v>
      </c>
      <c r="Q86" s="2">
        <f t="shared" si="20"/>
        <v>0</v>
      </c>
      <c r="R86" s="2">
        <f t="shared" si="20"/>
        <v>0</v>
      </c>
      <c r="S86" s="2">
        <f t="shared" si="20"/>
        <v>0</v>
      </c>
      <c r="T86" s="2">
        <f t="shared" si="20"/>
        <v>0</v>
      </c>
      <c r="U86" s="2">
        <f t="shared" si="20"/>
        <v>0</v>
      </c>
      <c r="V86" s="2">
        <f t="shared" si="20"/>
        <v>0</v>
      </c>
      <c r="W86" s="2">
        <f>SUM(K86:V86)</f>
        <v>0</v>
      </c>
      <c r="X86" s="2" t="str">
        <f>IF(ABS(E86-W86)&gt;5,"Your total by month is off from total by year"," ")</f>
        <v> </v>
      </c>
    </row>
    <row r="87" spans="4:24" ht="12.75">
      <c r="D87" s="2" t="s">
        <v>47</v>
      </c>
      <c r="E87" s="6">
        <v>0</v>
      </c>
      <c r="F87" s="3" t="s">
        <v>42</v>
      </c>
      <c r="K87" s="2">
        <f t="shared" si="20"/>
        <v>0</v>
      </c>
      <c r="L87" s="2">
        <f t="shared" si="20"/>
        <v>0</v>
      </c>
      <c r="M87" s="2">
        <f t="shared" si="20"/>
        <v>0</v>
      </c>
      <c r="N87" s="2">
        <f t="shared" si="20"/>
        <v>0</v>
      </c>
      <c r="O87" s="2">
        <f t="shared" si="20"/>
        <v>0</v>
      </c>
      <c r="P87" s="2">
        <f t="shared" si="20"/>
        <v>0</v>
      </c>
      <c r="Q87" s="2">
        <f t="shared" si="20"/>
        <v>0</v>
      </c>
      <c r="R87" s="2">
        <f t="shared" si="20"/>
        <v>0</v>
      </c>
      <c r="S87" s="2">
        <f t="shared" si="20"/>
        <v>0</v>
      </c>
      <c r="T87" s="2">
        <f t="shared" si="20"/>
        <v>0</v>
      </c>
      <c r="U87" s="2">
        <f t="shared" si="20"/>
        <v>0</v>
      </c>
      <c r="V87" s="2">
        <f t="shared" si="20"/>
        <v>0</v>
      </c>
      <c r="W87" s="2">
        <f>SUM(K87:V87)</f>
        <v>0</v>
      </c>
      <c r="X87" s="2" t="str">
        <f>IF(ABS(E87-W87)&gt;5,"Your total by month is off from total by year"," ")</f>
        <v> </v>
      </c>
    </row>
    <row r="88" spans="4:24" ht="12.75">
      <c r="D88" s="3" t="s">
        <v>15</v>
      </c>
      <c r="E88" s="6">
        <v>0</v>
      </c>
      <c r="F88" s="3" t="s">
        <v>42</v>
      </c>
      <c r="K88" s="2">
        <f t="shared" si="20"/>
        <v>0</v>
      </c>
      <c r="L88" s="2">
        <f t="shared" si="20"/>
        <v>0</v>
      </c>
      <c r="M88" s="2">
        <f t="shared" si="20"/>
        <v>0</v>
      </c>
      <c r="N88" s="2">
        <f t="shared" si="20"/>
        <v>0</v>
      </c>
      <c r="O88" s="2">
        <f t="shared" si="20"/>
        <v>0</v>
      </c>
      <c r="P88" s="2">
        <f t="shared" si="20"/>
        <v>0</v>
      </c>
      <c r="Q88" s="2">
        <f t="shared" si="20"/>
        <v>0</v>
      </c>
      <c r="R88" s="2">
        <f t="shared" si="20"/>
        <v>0</v>
      </c>
      <c r="S88" s="2">
        <f t="shared" si="20"/>
        <v>0</v>
      </c>
      <c r="T88" s="2">
        <f t="shared" si="20"/>
        <v>0</v>
      </c>
      <c r="U88" s="2">
        <f t="shared" si="20"/>
        <v>0</v>
      </c>
      <c r="V88" s="2">
        <f t="shared" si="20"/>
        <v>0</v>
      </c>
      <c r="W88" s="2">
        <f>SUM(K88:V88)</f>
        <v>0</v>
      </c>
      <c r="X88" s="2" t="str">
        <f>IF(ABS(E88-W88)&gt;5,"Your total by month is off from total by year"," ")</f>
        <v> </v>
      </c>
    </row>
    <row r="90" spans="3:8" ht="12.75">
      <c r="C90" s="11" t="s">
        <v>37</v>
      </c>
      <c r="H90" s="2">
        <f>SUM(E91:E93)</f>
        <v>0</v>
      </c>
    </row>
    <row r="91" spans="4:24" ht="12.75">
      <c r="D91" s="3" t="s">
        <v>68</v>
      </c>
      <c r="K91" s="2">
        <f aca="true" t="shared" si="21" ref="K91:V93">$E91/12</f>
        <v>0</v>
      </c>
      <c r="L91" s="2">
        <f t="shared" si="21"/>
        <v>0</v>
      </c>
      <c r="M91" s="2">
        <f t="shared" si="21"/>
        <v>0</v>
      </c>
      <c r="N91" s="2">
        <f t="shared" si="21"/>
        <v>0</v>
      </c>
      <c r="O91" s="2">
        <f t="shared" si="21"/>
        <v>0</v>
      </c>
      <c r="P91" s="2">
        <f t="shared" si="21"/>
        <v>0</v>
      </c>
      <c r="Q91" s="2">
        <f t="shared" si="21"/>
        <v>0</v>
      </c>
      <c r="R91" s="2">
        <f t="shared" si="21"/>
        <v>0</v>
      </c>
      <c r="S91" s="2">
        <f t="shared" si="21"/>
        <v>0</v>
      </c>
      <c r="T91" s="2">
        <f t="shared" si="21"/>
        <v>0</v>
      </c>
      <c r="U91" s="2">
        <f t="shared" si="21"/>
        <v>0</v>
      </c>
      <c r="V91" s="2">
        <f t="shared" si="21"/>
        <v>0</v>
      </c>
      <c r="W91" s="2">
        <f>SUM(K91:V91)</f>
        <v>0</v>
      </c>
      <c r="X91" s="2" t="str">
        <f>IF(ABS(E91-W91)&gt;5,"Your total by month is off from total by year"," ")</f>
        <v> </v>
      </c>
    </row>
    <row r="92" spans="4:24" ht="12.75">
      <c r="D92" s="2" t="s">
        <v>38</v>
      </c>
      <c r="K92" s="2">
        <f t="shared" si="21"/>
        <v>0</v>
      </c>
      <c r="L92" s="2">
        <f t="shared" si="21"/>
        <v>0</v>
      </c>
      <c r="M92" s="2">
        <f t="shared" si="21"/>
        <v>0</v>
      </c>
      <c r="N92" s="2">
        <f t="shared" si="21"/>
        <v>0</v>
      </c>
      <c r="O92" s="2">
        <f t="shared" si="21"/>
        <v>0</v>
      </c>
      <c r="P92" s="2">
        <f t="shared" si="21"/>
        <v>0</v>
      </c>
      <c r="Q92" s="2">
        <f t="shared" si="21"/>
        <v>0</v>
      </c>
      <c r="R92" s="2">
        <f t="shared" si="21"/>
        <v>0</v>
      </c>
      <c r="S92" s="2">
        <f t="shared" si="21"/>
        <v>0</v>
      </c>
      <c r="T92" s="2">
        <f t="shared" si="21"/>
        <v>0</v>
      </c>
      <c r="U92" s="2">
        <f t="shared" si="21"/>
        <v>0</v>
      </c>
      <c r="V92" s="2">
        <f t="shared" si="21"/>
        <v>0</v>
      </c>
      <c r="W92" s="2">
        <f>SUM(K92:V92)</f>
        <v>0</v>
      </c>
      <c r="X92" s="2" t="str">
        <f>IF(ABS(E92-W92)&gt;5,"Your total by month is off from total by year"," ")</f>
        <v> </v>
      </c>
    </row>
    <row r="93" spans="4:24" ht="12.75">
      <c r="D93" s="2" t="s">
        <v>39</v>
      </c>
      <c r="K93" s="2">
        <f t="shared" si="21"/>
        <v>0</v>
      </c>
      <c r="L93" s="2">
        <f t="shared" si="21"/>
        <v>0</v>
      </c>
      <c r="M93" s="2">
        <f t="shared" si="21"/>
        <v>0</v>
      </c>
      <c r="N93" s="2">
        <f t="shared" si="21"/>
        <v>0</v>
      </c>
      <c r="O93" s="2">
        <f t="shared" si="21"/>
        <v>0</v>
      </c>
      <c r="P93" s="2">
        <f t="shared" si="21"/>
        <v>0</v>
      </c>
      <c r="Q93" s="2">
        <f t="shared" si="21"/>
        <v>0</v>
      </c>
      <c r="R93" s="2">
        <f t="shared" si="21"/>
        <v>0</v>
      </c>
      <c r="S93" s="2">
        <f t="shared" si="21"/>
        <v>0</v>
      </c>
      <c r="T93" s="2">
        <f t="shared" si="21"/>
        <v>0</v>
      </c>
      <c r="U93" s="2">
        <f t="shared" si="21"/>
        <v>0</v>
      </c>
      <c r="V93" s="2">
        <f t="shared" si="21"/>
        <v>0</v>
      </c>
      <c r="W93" s="2">
        <f>SUM(K93:V93)</f>
        <v>0</v>
      </c>
      <c r="X93" s="2" t="str">
        <f>IF(ABS(E93-W93)&gt;5,"Your total by month is off from total by year"," ")</f>
        <v> </v>
      </c>
    </row>
    <row r="95" spans="3:23" ht="12.75">
      <c r="C95" s="11" t="s">
        <v>87</v>
      </c>
      <c r="E95" s="2">
        <f>SUM(E11:E94)</f>
        <v>0</v>
      </c>
      <c r="H95" s="2">
        <f>SUM(H10:H94)</f>
        <v>0</v>
      </c>
      <c r="K95" s="2">
        <f aca="true" t="shared" si="22" ref="K95:W95">SUM(K11:K94)</f>
        <v>0</v>
      </c>
      <c r="L95" s="2">
        <f t="shared" si="22"/>
        <v>0</v>
      </c>
      <c r="M95" s="2">
        <f t="shared" si="22"/>
        <v>0</v>
      </c>
      <c r="N95" s="2">
        <f t="shared" si="22"/>
        <v>0</v>
      </c>
      <c r="O95" s="2">
        <f t="shared" si="22"/>
        <v>0</v>
      </c>
      <c r="P95" s="2">
        <f t="shared" si="22"/>
        <v>0</v>
      </c>
      <c r="Q95" s="2">
        <f t="shared" si="22"/>
        <v>0</v>
      </c>
      <c r="R95" s="2">
        <f t="shared" si="22"/>
        <v>0</v>
      </c>
      <c r="S95" s="2">
        <f t="shared" si="22"/>
        <v>0</v>
      </c>
      <c r="T95" s="2">
        <f t="shared" si="22"/>
        <v>0</v>
      </c>
      <c r="U95" s="2">
        <f t="shared" si="22"/>
        <v>0</v>
      </c>
      <c r="V95" s="2">
        <f t="shared" si="22"/>
        <v>0</v>
      </c>
      <c r="W95" s="2">
        <f t="shared" si="22"/>
        <v>0</v>
      </c>
    </row>
    <row r="97" spans="3:23" ht="15">
      <c r="C97" s="11" t="s">
        <v>74</v>
      </c>
      <c r="D97" s="3"/>
      <c r="E97" s="2">
        <f>H4-E95</f>
        <v>1</v>
      </c>
      <c r="G97" s="8"/>
      <c r="K97" s="2">
        <f aca="true" t="shared" si="23" ref="K97:W97">N4-K95</f>
        <v>0</v>
      </c>
      <c r="L97" s="2">
        <f t="shared" si="23"/>
        <v>0</v>
      </c>
      <c r="M97" s="2">
        <f t="shared" si="23"/>
        <v>0</v>
      </c>
      <c r="N97" s="2">
        <f t="shared" si="23"/>
        <v>0</v>
      </c>
      <c r="O97" s="2">
        <f t="shared" si="23"/>
        <v>0</v>
      </c>
      <c r="P97" s="2">
        <f t="shared" si="23"/>
        <v>0</v>
      </c>
      <c r="Q97" s="2">
        <f t="shared" si="23"/>
        <v>0</v>
      </c>
      <c r="R97" s="2">
        <f t="shared" si="23"/>
        <v>0</v>
      </c>
      <c r="S97" s="2">
        <f t="shared" si="23"/>
        <v>0</v>
      </c>
      <c r="T97" s="2">
        <f t="shared" si="23"/>
        <v>0</v>
      </c>
      <c r="U97" s="2">
        <f t="shared" si="23"/>
        <v>0</v>
      </c>
      <c r="V97" s="2">
        <f t="shared" si="23"/>
        <v>0</v>
      </c>
      <c r="W97" s="2">
        <f t="shared" si="23"/>
        <v>0</v>
      </c>
    </row>
    <row r="99" ht="12.75">
      <c r="A99" s="11" t="s">
        <v>101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fitToHeight="1" fitToWidth="1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5"/>
  <sheetViews>
    <sheetView workbookViewId="0" topLeftCell="A8">
      <selection activeCell="A35" sqref="A35"/>
    </sheetView>
  </sheetViews>
  <sheetFormatPr defaultColWidth="9.140625" defaultRowHeight="12.75"/>
  <cols>
    <col min="1" max="1" width="4.28125" style="0" customWidth="1"/>
    <col min="2" max="2" width="19.57421875" style="0" customWidth="1"/>
    <col min="3" max="3" width="1.421875" style="0" customWidth="1"/>
    <col min="4" max="4" width="12.7109375" style="0" customWidth="1"/>
    <col min="6" max="6" width="3.8515625" style="0" customWidth="1"/>
  </cols>
  <sheetData>
    <row r="4" ht="12.75">
      <c r="A4" s="9" t="s">
        <v>75</v>
      </c>
    </row>
    <row r="5" spans="2:7" ht="12.75">
      <c r="B5" s="2"/>
      <c r="C5" s="2"/>
      <c r="D5" s="2"/>
      <c r="E5" s="5" t="s">
        <v>83</v>
      </c>
      <c r="F5" s="2"/>
      <c r="G5" s="5" t="s">
        <v>45</v>
      </c>
    </row>
    <row r="6" spans="2:7" ht="12.75">
      <c r="B6" s="3" t="s">
        <v>42</v>
      </c>
      <c r="C6" s="2"/>
      <c r="D6" s="2">
        <f>SUMIF(Budget!$F$5:$F$51,B6,Budget!$E$5:$E$51)</f>
        <v>0</v>
      </c>
      <c r="E6" s="4">
        <f>D6/$D$12</f>
        <v>0</v>
      </c>
      <c r="F6" s="2"/>
      <c r="G6" s="1">
        <v>0.5</v>
      </c>
    </row>
    <row r="7" spans="2:7" ht="12.75">
      <c r="B7" s="3" t="s">
        <v>43</v>
      </c>
      <c r="C7" s="2"/>
      <c r="D7" s="2">
        <f>SUMIF(Budget!$F$5:$F$51,B7,Budget!$E$5:$E$51)</f>
        <v>0</v>
      </c>
      <c r="E7" s="4">
        <f>D7/$D$12</f>
        <v>0</v>
      </c>
      <c r="F7" s="2"/>
      <c r="G7" s="1">
        <v>0.3</v>
      </c>
    </row>
    <row r="8" spans="2:7" ht="12.75">
      <c r="B8" s="3" t="s">
        <v>8</v>
      </c>
      <c r="C8" s="2"/>
      <c r="D8" s="2">
        <f>SUMIF(Budget!$F$5:$F$51,B8,Budget!$E$5:$E$51)</f>
        <v>0</v>
      </c>
      <c r="E8" s="2"/>
      <c r="F8" s="2"/>
      <c r="G8" s="1"/>
    </row>
    <row r="9" spans="2:7" ht="12.75">
      <c r="B9" s="3" t="s">
        <v>6</v>
      </c>
      <c r="C9" s="2"/>
      <c r="D9" s="2">
        <f>SUMIF(Budget!$F$5:$F$51,B9,Budget!$E$5:$E$51)</f>
        <v>1</v>
      </c>
      <c r="E9" s="2"/>
      <c r="F9" s="2"/>
      <c r="G9" s="1"/>
    </row>
    <row r="10" spans="2:7" ht="12.75">
      <c r="B10" s="3" t="s">
        <v>37</v>
      </c>
      <c r="C10" s="2"/>
      <c r="D10" s="2">
        <f>D9-D8-D7-D6</f>
        <v>1</v>
      </c>
      <c r="E10" s="4">
        <f>D10/$D$12</f>
        <v>1</v>
      </c>
      <c r="F10" s="2"/>
      <c r="G10" s="1">
        <v>0.2</v>
      </c>
    </row>
    <row r="11" spans="2:7" ht="12.75">
      <c r="B11" s="2"/>
      <c r="C11" s="2"/>
      <c r="D11" s="2"/>
      <c r="E11" s="2"/>
      <c r="F11" s="2"/>
      <c r="G11" s="2"/>
    </row>
    <row r="12" spans="2:7" ht="12.75">
      <c r="B12" s="3" t="s">
        <v>73</v>
      </c>
      <c r="C12" s="2"/>
      <c r="D12" s="2">
        <f>D9-D8</f>
        <v>1</v>
      </c>
      <c r="E12" s="2"/>
      <c r="F12" s="2"/>
      <c r="G12" s="2"/>
    </row>
    <row r="13" spans="2:7" ht="12.75">
      <c r="B13" s="2"/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1:7" ht="12.75">
      <c r="A15" s="10" t="s">
        <v>76</v>
      </c>
      <c r="B15" s="2"/>
      <c r="C15" s="2"/>
      <c r="D15" s="2"/>
      <c r="E15" s="5" t="s">
        <v>84</v>
      </c>
      <c r="F15" s="2"/>
      <c r="G15" s="2"/>
    </row>
    <row r="16" spans="2:7" ht="12.75">
      <c r="B16" s="3" t="s">
        <v>6</v>
      </c>
      <c r="C16" s="2"/>
      <c r="D16" s="2">
        <f>Budget!H4</f>
        <v>1</v>
      </c>
      <c r="E16" s="2"/>
      <c r="F16" s="2"/>
      <c r="G16" s="2"/>
    </row>
    <row r="17" spans="2:7" ht="12.75">
      <c r="B17" s="3" t="s">
        <v>9</v>
      </c>
      <c r="C17" s="2"/>
      <c r="D17" s="2">
        <f>Budget!H16</f>
        <v>0</v>
      </c>
      <c r="E17" s="1">
        <f aca="true" t="shared" si="0" ref="E17:E27">D17/$D$16</f>
        <v>0</v>
      </c>
      <c r="F17" s="2"/>
      <c r="G17" s="2"/>
    </row>
    <row r="18" spans="2:7" ht="12.75">
      <c r="B18" s="3" t="s">
        <v>51</v>
      </c>
      <c r="C18" s="2"/>
      <c r="D18" s="2">
        <f>Budget!H23</f>
        <v>0</v>
      </c>
      <c r="E18" s="1">
        <f t="shared" si="0"/>
        <v>0</v>
      </c>
      <c r="F18" s="2"/>
      <c r="G18" s="2"/>
    </row>
    <row r="19" spans="2:7" ht="12.75">
      <c r="B19" s="3" t="s">
        <v>52</v>
      </c>
      <c r="C19" s="2"/>
      <c r="D19" s="2">
        <f>Budget!H34</f>
        <v>0</v>
      </c>
      <c r="E19" s="1">
        <f t="shared" si="0"/>
        <v>0</v>
      </c>
      <c r="F19" s="2"/>
      <c r="G19" s="2"/>
    </row>
    <row r="20" spans="2:7" ht="12.75">
      <c r="B20" s="3" t="s">
        <v>25</v>
      </c>
      <c r="C20" s="2"/>
      <c r="D20" s="2">
        <f>Budget!H43+Budget!E12</f>
        <v>0</v>
      </c>
      <c r="E20" s="1">
        <f t="shared" si="0"/>
        <v>0</v>
      </c>
      <c r="F20" s="2"/>
      <c r="G20" s="2"/>
    </row>
    <row r="21" spans="2:7" ht="12.75">
      <c r="B21" s="3" t="s">
        <v>53</v>
      </c>
      <c r="C21" s="2"/>
      <c r="D21" s="2">
        <f>Budget!H53</f>
        <v>0</v>
      </c>
      <c r="E21" s="1">
        <f t="shared" si="0"/>
        <v>0</v>
      </c>
      <c r="F21" s="2"/>
      <c r="G21" s="2"/>
    </row>
    <row r="22" spans="2:7" ht="12.75">
      <c r="B22" s="3" t="s">
        <v>54</v>
      </c>
      <c r="C22" s="2"/>
      <c r="D22" s="2">
        <f>Budget!H59</f>
        <v>0</v>
      </c>
      <c r="E22" s="1">
        <f t="shared" si="0"/>
        <v>0</v>
      </c>
      <c r="F22" s="2"/>
      <c r="G22" s="2"/>
    </row>
    <row r="23" spans="2:7" ht="12.75">
      <c r="B23" s="3" t="s">
        <v>3</v>
      </c>
      <c r="C23" s="2"/>
      <c r="D23" s="2">
        <f>Budget!H67</f>
        <v>0</v>
      </c>
      <c r="E23" s="1">
        <f t="shared" si="0"/>
        <v>0</v>
      </c>
      <c r="F23" s="2"/>
      <c r="G23" s="2"/>
    </row>
    <row r="24" spans="2:7" ht="12.75">
      <c r="B24" s="3" t="s">
        <v>32</v>
      </c>
      <c r="C24" s="2"/>
      <c r="D24" s="2">
        <f>Budget!H68</f>
        <v>0</v>
      </c>
      <c r="E24" s="1">
        <f t="shared" si="0"/>
        <v>0</v>
      </c>
      <c r="F24" s="2"/>
      <c r="G24" s="2"/>
    </row>
    <row r="25" spans="2:7" ht="12.75">
      <c r="B25" s="3" t="s">
        <v>55</v>
      </c>
      <c r="C25" s="2"/>
      <c r="D25" s="2">
        <f>Budget!H70+Budget!E11+Budget!E14</f>
        <v>0</v>
      </c>
      <c r="E25" s="1">
        <f t="shared" si="0"/>
        <v>0</v>
      </c>
      <c r="F25" s="2"/>
      <c r="G25" s="2"/>
    </row>
    <row r="26" spans="2:7" ht="12.75">
      <c r="B26" s="3" t="s">
        <v>56</v>
      </c>
      <c r="C26" s="2"/>
      <c r="D26" s="2">
        <f>Budget!H83</f>
        <v>0</v>
      </c>
      <c r="E26" s="1">
        <f t="shared" si="0"/>
        <v>0</v>
      </c>
      <c r="F26" s="2"/>
      <c r="G26" s="2"/>
    </row>
    <row r="27" spans="2:7" ht="12.75">
      <c r="B27" s="3" t="s">
        <v>37</v>
      </c>
      <c r="C27" s="2"/>
      <c r="D27" s="2">
        <f>D16-SUM(D17:D26)</f>
        <v>1</v>
      </c>
      <c r="E27" s="1">
        <f t="shared" si="0"/>
        <v>1</v>
      </c>
      <c r="F27" s="2"/>
      <c r="G27" s="2"/>
    </row>
    <row r="32" ht="12.75">
      <c r="A32" t="s">
        <v>78</v>
      </c>
    </row>
    <row r="33" ht="12.75">
      <c r="A33" t="s">
        <v>79</v>
      </c>
    </row>
    <row r="35" ht="12.75">
      <c r="A35" s="11" t="s">
        <v>101</v>
      </c>
    </row>
  </sheetData>
  <sheetProtection formatCells="0" formatColumns="0" formatRows="0" insertColumns="0" insertRows="0" insertHyperlinks="0" deleteColumns="0" delete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Smith</dc:creator>
  <cp:keywords/>
  <dc:description/>
  <cp:lastModifiedBy>Jocelyn Bautista</cp:lastModifiedBy>
  <cp:lastPrinted>2006-05-08T13:44:53Z</cp:lastPrinted>
  <dcterms:created xsi:type="dcterms:W3CDTF">2005-02-05T14:04:24Z</dcterms:created>
  <dcterms:modified xsi:type="dcterms:W3CDTF">2007-02-07T21:52:14Z</dcterms:modified>
  <cp:category/>
  <cp:version/>
  <cp:contentType/>
  <cp:contentStatus/>
</cp:coreProperties>
</file>